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<sst xmlns="http://schemas.openxmlformats.org/spreadsheetml/2006/main" count="340" uniqueCount="213">
  <si>
    <t>BANCO</t>
  </si>
  <si>
    <t>BANORTE</t>
  </si>
  <si>
    <t>SERVICIO ACATIC SA DE CV</t>
  </si>
  <si>
    <t>SERVICIO RAMIREZ DE TEPATITLAN SA DE CV</t>
  </si>
  <si>
    <t>MONTO</t>
  </si>
  <si>
    <t>NOMBRE DEL BENEFICIARIO</t>
  </si>
  <si>
    <t>MOTIVO DE LA EROGACION</t>
  </si>
  <si>
    <t>FECHA DE EROGACION</t>
  </si>
  <si>
    <t>PETROTEP SA DE CV</t>
  </si>
  <si>
    <t>REEMBOLSO CAJA CHICA</t>
  </si>
  <si>
    <t>AGUA Y SANEAMIENTO DEL MUNICIPIO DE TEPATITLÁN</t>
  </si>
  <si>
    <t>CUENTA
BANCARIA</t>
  </si>
  <si>
    <t>No. 
POLIZA</t>
  </si>
  <si>
    <t>No. 
CHEQUE</t>
  </si>
  <si>
    <t>CHEQUES ELABORADOS</t>
  </si>
  <si>
    <t>TELEFONOS DE MEXICO SAB DE CV</t>
  </si>
  <si>
    <t>CESARIO GARCIA TEJEDA</t>
  </si>
  <si>
    <t>JOEL GARCIA DE LA TORRE</t>
  </si>
  <si>
    <t>CANCELADO</t>
  </si>
  <si>
    <t>ARTEMIO ACEVES CASILLAS</t>
  </si>
  <si>
    <t>HECTOR MANUEL ASCENCIO GONZALEZ</t>
  </si>
  <si>
    <t>RAUL RUAL PARTIDA</t>
  </si>
  <si>
    <t>URBANIZADORA VAZQUE GUERRA SA DE CV</t>
  </si>
  <si>
    <t>ELPIDIO GUTIERREZ HERNANDEZ</t>
  </si>
  <si>
    <t>MARIA GUADALUPE HERNANDEZ ANGEL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</si>
  <si>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</si>
  <si>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</si>
  <si>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</si>
  <si>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</si>
  <si>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</si>
  <si>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</si>
  <si>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</si>
  <si>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</si>
  <si>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</si>
  <si>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</si>
  <si>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</si>
  <si>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</si>
  <si>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</si>
  <si>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</si>
  <si>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</si>
  <si>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</si>
  <si>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</si>
  <si>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</si>
  <si>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</si>
  <si>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</si>
  <si>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</si>
  <si>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</si>
  <si>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</si>
  <si>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</si>
  <si>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</si>
  <si>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</si>
  <si>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</si>
  <si>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</si>
  <si>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</si>
  <si>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</si>
  <si>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</si>
  <si>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</si>
  <si>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</si>
  <si>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</si>
  <si>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</si>
  <si>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</si>
  <si>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</si>
  <si>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</si>
  <si>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</si>
  <si>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</si>
  <si>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</si>
  <si>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</si>
  <si>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</si>
  <si>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</si>
  <si>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</si>
  <si>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</si>
  <si>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</si>
  <si>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</si>
  <si>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</si>
  <si>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</si>
  <si>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</si>
  <si>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</si>
  <si>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</si>
  <si>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</si>
  <si>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</si>
  <si>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</si>
  <si>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</si>
  <si>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</si>
  <si>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</si>
  <si>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SOFIA CASILLAS TEJEDA</t>
  </si>
  <si>
    <t>DISTRIBUIDORA DE ACEROS GONZALEZ GALLO SA DE CV</t>
  </si>
  <si>
    <t>EZEQUIEL GUTIERREZ MARTIN</t>
  </si>
  <si>
    <t>RODRIGO PEREGRINA CALVA</t>
  </si>
  <si>
    <t>MARIA DE LOS ANGELES NAVARRO CORTES</t>
  </si>
  <si>
    <t>MEXICHEM DERIVADOS SA DE CV</t>
  </si>
  <si>
    <t>JUVENAL GUTIERREZ FRANCO</t>
  </si>
  <si>
    <t>DISTRIBUIDORA QUIABSA SA DE CV</t>
  </si>
  <si>
    <t>MA DEL SOCORRO ACEVES RODRIGUEZ</t>
  </si>
  <si>
    <t>MALCO TRATAMIENTO DE AGUA SA DE CV</t>
  </si>
  <si>
    <t>FERREMATERIALES EL GALLO SA DE CV</t>
  </si>
  <si>
    <t>JORGE BRITO OCAMPO</t>
  </si>
  <si>
    <t xml:space="preserve">MARTHA SUSANA TABARES PLASCENCIA </t>
  </si>
  <si>
    <t>EDUARDO CHAVEZ VEGA</t>
  </si>
  <si>
    <t>ANTONIO BRIONES LOPEZ</t>
  </si>
  <si>
    <t>AL PORTADOR</t>
  </si>
  <si>
    <t>AURORA MACIAS AMEZQUITA</t>
  </si>
  <si>
    <t>VICENTE RAYGOZA ZAMORA</t>
  </si>
  <si>
    <t>GLORIA FRANCO GONZALEZ</t>
  </si>
  <si>
    <t>TUBERIAS PLASTICAS DE ARANAS SA DE CV</t>
  </si>
  <si>
    <t>EQUIPOS Y PRODUCTOS QUIMICOS DEL NOROSTE SA DE CV</t>
  </si>
  <si>
    <t>CENTRAL DE PISOS TEPA SA DE CV</t>
  </si>
  <si>
    <t>ADOLFO RAMIREZ MERCADO</t>
  </si>
  <si>
    <t>COMERCIAL AUTOMOTRIZ DE LOS ALTOS SA DE CV</t>
  </si>
  <si>
    <t>ALVARO GUTIERREZ INIGUEZ</t>
  </si>
  <si>
    <t>PAGO F/ 4346, 4347, SE AUTORIZA PAGO POR RENTA DE FLUXOMETRO Y OXIGENO MEDICONAL, PAGO DE RENTA DE CONCENTRADORES  Y OXIGENO SERVICIOS MEDICOS MUNICIPALES</t>
  </si>
  <si>
    <r>
      <rPr>
        <b/>
        <sz val="14"/>
        <color indexed="8"/>
        <rFont val="Calibri"/>
        <family val="2"/>
      </rPr>
      <t>MES:</t>
    </r>
    <r>
      <rPr>
        <sz val="14"/>
        <color indexed="8"/>
        <rFont val="Calibri"/>
        <family val="2"/>
      </rPr>
      <t xml:space="preserve"> ABRIL  2021</t>
    </r>
  </si>
  <si>
    <t>ARQUITECTURA Y MATERIALES DE LOS ALTOS S DE RL DE CV</t>
  </si>
  <si>
    <t>FLORINA ROMERO TEUTLE</t>
  </si>
  <si>
    <t>GABRIELA ISAAC GONZALEZ</t>
  </si>
  <si>
    <t>AURELIO MARTIN MARTIN</t>
  </si>
  <si>
    <t>CFE</t>
  </si>
  <si>
    <t>RIGHNET SA DE CV</t>
  </si>
  <si>
    <t>J JESUS BARBOZA SERRANO</t>
  </si>
  <si>
    <t>MARIA DE LOURDES BARBA OROZCO</t>
  </si>
  <si>
    <t>RAMON ISAAC ALCALA</t>
  </si>
  <si>
    <t xml:space="preserve">ASFALTOS GUADALAJARA SAPI DE CV </t>
  </si>
  <si>
    <t>VALUACIONES ACTUARIALES DEL NORTE SC</t>
  </si>
  <si>
    <t>CAMARENA AUTOMOTRIZ DE OCCIDENTE SA DE CV</t>
  </si>
  <si>
    <t>ALBERTO CHAPARRO TORRES</t>
  </si>
  <si>
    <t>MA OLIBIA LOZA IBARRA</t>
  </si>
  <si>
    <t>VICTOR MANUEL FERNANDEZ GUTIERREZ</t>
  </si>
  <si>
    <t>JUAN RAMON RAMIREZ JIMENEZ</t>
  </si>
  <si>
    <t>PAGO NOMINA 8 2021</t>
  </si>
  <si>
    <t>CARLOS FELIPE MARTINEZ CARRANZA</t>
  </si>
  <si>
    <t>JORGE ALBERTO NAVARRO PLASCENCIA</t>
  </si>
  <si>
    <t>PAPER &amp; WATER PRODUCTS DE MEXICO SA DE CV</t>
  </si>
  <si>
    <t>JOSE GUADALUPE CABRERA RODRIGUEZ</t>
  </si>
  <si>
    <t>SELECTROMIN SA DE CV</t>
  </si>
  <si>
    <t>ANA ROSA MARTIN FRANCO</t>
  </si>
  <si>
    <t>2771</t>
  </si>
  <si>
    <t>2772</t>
  </si>
  <si>
    <t>PAGO F/ 143849,144430, PAGO COMBUSTIBLE GASOLINA MAGNA PARA VEHICULOS DEL ORGANISMO</t>
  </si>
  <si>
    <t>PAGO F/ 25025, 25069, 4889 PAGO COMBUSTIBLE GASOLINA MAGNA PARA VEHICULOS DE ORGANISMO.</t>
  </si>
  <si>
    <t>PAGO F/ 52482, PAGO TELEFONIA FIJA 378 705 1010 TECOMATLAN.</t>
  </si>
  <si>
    <t>PAGO F/58257 GASOLINA PARA VEHICULOS DELEGACION CAPILLA DE GUADALUPE</t>
  </si>
  <si>
    <t>PAGO F/13001 1 TONELADA DE CAL INCALPA PARA REPARACION DE BACHES EN CABECERA MUNICIPAL</t>
  </si>
  <si>
    <t>PAGO F/3501846 3 CUBETAS DE PASTILLAS DE HIPOCLORITO DE CALCIO PARA PLANTA POTABILIZADORA; F/3501801 16 T DE HIPOCLORITO DE SODIO PARA DESINFECCION DE AGUA EN ACUEDUCTO EL SALTO; F/3501817 16 T DE HIPOCLORITO DE SODIO PARA DESINFECCION DE AGUA EN ACUEDUCTO EL SALTO; F/3501807 16 T DE HIPOCLORITO DE SODIO PARA DESINFECCCION DE AGUA EN POZOS DE CABECERA MUNICIPAL, DELEGACIONES Y TANQUES CUALTOS; F/3501815 25T DE SULFATO DE ALUMINIO PARA POTABILIZACION DE AGUA EN ACUEDUCTO EL SALTO.</t>
  </si>
  <si>
    <t>PAGO F/574 5 T DE ALGUICIDA PARA CONTROL DE ALGA EN PLANTA ACUEDUCTO; F/575 3 T DE ALGUICIDA PARA CONTROL DE PLAGA EN PRESAS JIHUITE Y CARRETA Y PLANTA POTABILIZADORA.</t>
  </si>
  <si>
    <t>PAGO F/195 MOTOR 25HP PARA LOMAS DEL REAL; F/194 MOTOR DE 25HP PARA BOSQUES DEL LAGO; F/192 MOTOR DE 25HP PARA POZO RASTRO NUEVO.</t>
  </si>
  <si>
    <t>PAGO F/ 11960, 11503, 11862, 11861, 10 CUBETAS DE ACEITE DE 1300 DIESEL, PARA USO EN VEHICULOS DE MOTOR DIESEL DEL ORGANISMO, 3 METROS DE MANGUERA DE BAJA PRESION 7 ABRAZADERAS PARA SUSTITUIR DAÑADA DE VEHICULO No. 16 RETROEXCAVADORAS, 1 TAMBO DE 208 LITROS DE ACEITE HIDRAULICO MOBIL PARA REALIZAR SERVICIO DE SISTEMA HIDRAULICO DEL VEHICULO No. 17 VACTOR, AREA ALCANTARILLADO, 1 ACEITE 15W-40 TAMBO 208LTS MATERIAL PARA SU USO EN VEHICULOS DEL ORGANISMO.</t>
  </si>
  <si>
    <t>PAGO F/ 12981, 3 TONELADAS DE CAL INCALPA COMO APOYO EN LA ESTABILIAZACION DE PH Y LIMPIEZA DE AGUA CRUDA DE PRESAS JIHUITE Y CARRTAS EN PLANTA POTABILIZADORA.</t>
  </si>
  <si>
    <t xml:space="preserve">PAGO F/ 21187, 21186, 21181, 21183, , 7METROS DE VIGA IPR 6' REFORZADA PARA COLOCAR POLIPASTO EN EL AREA DE POZOS, 1200 BLOCK DE JAL CRETO PARA CONSTRUCCION DE BODEGA EN AREA DE POZOS PARA RESGUARDAR EQUIPOS DE BOMBEO Y TRANSFORMADORES, 1 VIJAJE DE JAL DE 7M3 PARA PROYECTO DE REUBICACION Y REMODELACION DE AREAS DE CAJAS, 1 VIAJDE DE ARENA AMARILLA DE 7M3 PARA PROYECTO DE REUBICACION DEL AREA DE CAJAS, </t>
  </si>
  <si>
    <t>PAGO F/ 2729, 2725, 5 METROS DE MANGUERA DE 100 MTRS C/U DE ALTA DENSIDAD DE 1/2' RD9 PARA MANTENIMIENTO DE TOMAS DOMICILIARIAS, 7 TRAMOS DE TUBO PVC RD26 DE 3' SUSTITUIR LINEA DEAGUA DEL CERRO EN LA DELEGACION DE TECOMATLAN.</t>
  </si>
  <si>
    <t>F/ 21184, 21182 1 VIAJE DE ARENA AMARILLA DE 7M3 PARA CONSTRUCIION DE POZOS DE VISITA EN PLANTA EN DELAGACION DE PEGUEROS, 1 VIAJE DE ARENA AMARILLA DE 7M3 PARA CONSTRUCCION DE POZOS DE VISTA EN PLANTA EN DELEGACION DE PEGUEROS</t>
  </si>
  <si>
    <t>PAGO F/ 45655, PAGO TELEFONIA FIJA 378 781 3417 COMPRAS</t>
  </si>
  <si>
    <t>NOMINA 7</t>
  </si>
  <si>
    <t>PAGO F/ 5032, 5117, PAGO COMBUSTIBLE GASOLINA MAGNA PARA VEHICULOS DEL ORGANISMO</t>
  </si>
  <si>
    <t>PAGO F/ 144973, PAGO COMBUSTIBLE GASOLINA MAGNA PARA VEHICULOS DEL ORGANISMO</t>
  </si>
  <si>
    <t>PAGO F/ 58923, PAGO COMBUSTIBLE GASOLINA MAGNA PARA VEHICULOS DEL ORGANISMO</t>
  </si>
  <si>
    <t>PAGO F/ 3488, 20 TRAMOS DE TUBO PVC DE 4' RD26 15 TRAMOS DE TUBOM PVC DE 3' RD26, 4 REDUCCIONES PVC DE 4' X 3' RD26 PARA MANTENIMEINTO DE REDES DE DISTRIBUCION</t>
  </si>
  <si>
    <t>PAGO F/ 7325, TEMPORIZADOR NUX PARA SUSTITUIR DAÑADO EN POZO 4 CAPILLA DE GUADALUPE.</t>
  </si>
  <si>
    <t>PAGO F/ 10961, 10960, 10957, 27 TRAMOS DE TUBO PVC DE 10' S-25, 27 TRAMOS DE TUBO PVC RD26 DE 4' 10 TRAMOS DE TUBO PVC DE 6' S-25, 10 SILLETAS DE 10' A 6' 10 SILLETAS DE 10' A 6' PVC 6' A 45°, 3 LITROS DE PEGAMENTO 10 CODOS PVC DE 6' X45° REHABILITACION CAPILLA DE GUADALUPE, 500 COPLE DE BRONCE DE 1/2' OSWELL PARA MANTENIMIENTO DE TOMAS DOMICILIARIAS, 19 TRAMOS DE TUBO PVC DE 10' S-25, 21 TRAMOS DE TUBO PVC DE 6' S-25, 18 TRAMOS DE TUBO PV DE 4' 22 ABRAZADERAS PVC 21 SILLETAS DE 10' A 6' 21 CODOS PVC DE 6' A 45° 1 TEE PVC 4' X 4' PARA REHABILITACION EN DELAGCION CAPILLA DE GUADALUPE.</t>
  </si>
  <si>
    <t>PAGO F/ 10959, 10958, 20 TRAMOS DE TUBO PVC DE 10' S-25, 16 TRAMOS DE TUBO PVC DE 6', 20 TRAMOS DE TUBO PVC DE 4' 1 REDUCCION DE PVC DE 4' X 3'</t>
  </si>
  <si>
    <t>PAGO F/21363, 21313, 4 TONELADAS DE CEMENTO PARA REPARACION DE BCHES EN CABECERA MUNICIPAL, 2000 LADRILLO DE TABICON PARA PROYECTO DE REMODELACION DE EL AREA DE CAJAS.</t>
  </si>
  <si>
    <t>PAGO F/ 34056, 34048, 34183, 34184, 34182, 34895, 3 PALA PICO TRUPER ZAPAPICO TRUPER PARA SUSTITUIR HERRAMIENTA DAÑADA DE PERSONAL DE BACHEO, 4 TONELADAS DE CEMENTO PARA REPARACION DE BACHES EN CABECERA MUNICIPAL, 3 PARES DE BOTAS DE HULE DEL No. 7 PARA SUSTITUIR DAÑADA DE PERSONAL DE FONTANERIA MARIO GARCIA JULIO GTZ Y ANDRES GOMEZ, 4 TONELADS DE CEMENTO PARA REPARACION DE BACHES EN CABECERA MUNICIPAL, 4 TONELADS DE CEMENTO PARA REPARAQCION DE BACHES EN CABECERA MINICIPAL, 50 TRAMOS DE TUBO PLUS 1/2' PARA MANTENIMIENTO DE FUGAS</t>
  </si>
  <si>
    <t xml:space="preserve">PAGO F/ 464, REPARACION DE MOTOR MARCA SAER 100 HP 440V PARA POZO No. 47 TABLON ANTES INSTAADO EN POZO No. 02 PEGEROS 1era REPARACION </t>
  </si>
  <si>
    <t xml:space="preserve">PAGO F/ 11402, 11524, 11403, 1 LOGITECH C922 PROSTREAM WEBCAM 1 TARJETA DE SONIDO EXTERNA USB 1 BARRA DE SONIDO CANAL 2.1 CON SUBWOOFER INTEGRADO PARA EQUIPO DE SONIDO EN SLA DE JUENTAS, 2 TONER HP 81-A PARA SU USO EN IMPRESORA DE RECEPSION, 5 CINTAS RIBBON DE COLOR PARA IMPRESORAS EVOLIS BADGY 200 PARA SU USO EN IMPRESORA DE CREDENCIALES DE DESCUENTO Y PERSONAL DEL ORGANISMO EN EL AREA COMERCIAQL Y ACLARACIONES </t>
  </si>
  <si>
    <t>PAGO F/ 2898, 2895, 2896, 1 VIAJE DE 12 TONELADAS DE MEZCLA ASFALTICA PARA REPARACION DE BACHES EN CABECERA MUNICIPAL, 1 VIAJE DE 12 TONELADAS DE MEZCLA ASFALTICA PARA REPARACION DE BACHES EN CABECERA MUNICIPAL, 1 VIAJE DE 12 TONELADAS DE MEZCLA ASFALTICA PARA REPARACION DE BACHES EN CABECERA MUNICIPAL.</t>
  </si>
  <si>
    <t>PAGO F/ 116918, 2 TRAMOS DE ANGULO DE 1 1/2' X 11/2 X 1/4 7 KILOS DE ALAMBRE QUEMADO PARA PROYECTO DE REUBICACION  Y REMODELACION DE AREA DE CAJAS .</t>
  </si>
  <si>
    <t>PAGO F/ 166139, 166141, 2 LAMINA NEGRA CALIBRE DE 12 DE 3.01 X 1 MM 7 TRAMOS DE PTR DE 1 1/2' 1 TRAMO DE ANGULO DE 1 1/2' PARA REALIZACION DE MESA DE TRABAJO EN TALLER DE PLANTA ACUEDUCTO EL SALTO.6 TRAMOS DESOLERA DE 2 X 1/4 3 TRAMOS DE ANGULO DE 2 1/2 X 1/4 1 TRAMO DE VARILLA DE 1/2 PARA INSTALAR PROTECCION EN ESPACIO DE DESFOGUE EN TANQUES DE ALMACENAMIENTO DE ACUEDUCTO.</t>
  </si>
  <si>
    <t>PAGO F/ 32531, 32533, 32534, 20 BUJIAS 5 FILTRO DE AIRE, 5 FILTRO DE ACEITE 5 FILTRO DE GASOLINA PARA REALIZAR MANTENIMIENTOS A VEHICULOS NP300 NISSAN DEL ORGANISMO, 16 BUJIAS 1 FILTRO DE AIRE 1 FILTRO DE ACEITE PARA REALIZAR MANTENIMEINTO A VEHICULO No. 34 RAMM 4000 DELM AREA DE BACHEO, 8 BUJIAS 1 FILTRO DE AIRE 1 FILTRO DE ACEITE PARA MANTENIMINETO DE VEHICULO No. 19 SILVERADO DEL AREA DE BACHEO.</t>
  </si>
  <si>
    <t>PAGO F/ 15352, 15541, 15761, 15883 4 CAJAS DE TOALLA EN ROLLO FAPSA O DALIA COLOR BLANCO PARA SU USO EN EL ORGANISMO, 500 POSTES DE ALUMINIO DE 10 CM, PARA ARCHIVAR DOCUMENTOS DEL ORGANISMO CUENTA PUBLICA, 4 CAJAS DE TOALLA EN ROLLO FAPSA O DALIA COLOR BLANCO PARA SU USO EN EL ORGANISMO 6 REPARACION DE SILLAS SILLAS DE OFICINAS EN PLANTA ACUEDUCTO EL SALTO.</t>
  </si>
  <si>
    <t xml:space="preserve">PAGO F/ 21401, 2 VIAJES DE ARENA DE RIO DE 7M3 C/U PARA REPARACION DE BACHES EN CABECERA MUNICIPAL, </t>
  </si>
  <si>
    <t>PAGO F/ 21400, 21402, 1 TONELADA DE CEMNTO PARA REPARACION DE MACHUELOS, BANQUETAS Y MODIFICACION DE RIEGO DE PLANTA LAGUNILLAS Y CAPILLA DE GUADALUPE, 1 VIAJE DE ARENA DE RIO DE 7M3 PARA REPARACION DE MACHUELOS, BANQUETAS Y MODIFICACION DE RIEGO DE PLANTA LAGUNILLAS Y CAPILLA DE GUADALUPE.</t>
  </si>
  <si>
    <t>PAGP F/ 3DAB, 14 HORAS DE RENTA DE RETROEXCAVADORA PARA CONEXIONES RAMAL DE DRENAJE ALCANTARILLADO Y REPOSICION DE LINEA CENTRAL DE AGUA</t>
  </si>
  <si>
    <t>PAGO F/ 27902, 4 CUBETAS DE 19 LITROS DE PINTIRA VINILICA COLOR BLANCA 4 BROCHAS DE 6' 2 FELPAS 3 CINTAS , MASKING DE 1 1/2' PARA MANTENIMIENTO DE EDIFICIOOS EN PLANTA EL ACUEDUCTO.</t>
  </si>
  <si>
    <t xml:space="preserve">PAGO F/ 11373, 11374, 11438 BOMBA DE CLUTCH PARA VEHICULO 8 TORNADO AREA DE POZOS, 1 JUEGO DE BALTAS DELANTERAS 2 AMORTIGUASDORES DELANTEROS 2 AMORTIGUADORES TRASEROS VEHICULO 13 SILVERADO DE AREA DE BACHEO, 1 JUEGO DE CABLES PARA BUJIA 1 DISTRIBUIDORN PARA VEHICULO 42 NISSAN NP300 AREA DE POZOS </t>
  </si>
  <si>
    <t>PAGO F/ 12063, 11562, 1149611492, 11692, PAGO COMBUSTIBLE GASOLINA MAGNA PARA VEHICULOS DEL ORGANISMO.</t>
  </si>
  <si>
    <t xml:space="preserve">PAGO F/ 52726, PAGO TELEFONIA FIJA 378  705 4129 MILPILLAS </t>
  </si>
  <si>
    <t>PAGO F/ 28785, 1 VIAJE DE GRAVA DE 3/4 DE 7M3 PARA REPARACION DE BACHES EN CABECRA MUNICIPAL.</t>
  </si>
  <si>
    <t>PAGO F/ 5348, 1 REALIZACION DE ESTUDIO ACTUARIAL BAJO LOS LINEAMIENTOS NIF D3 Y TERMINOS DE REFERENCIA PARA LAS VALUACIONES ACTUARIALES EMITIDOS POR LA ONESIS DAR CUMPLIMIENTO A LO ESTIPULADO EN LA LEY DE DISCIPLINA FINANCIERA Y LEY GENRAL DE CONTABILIDAD GUBERNAMENTAL QUE OBSERVAVA COMO OBLIGACION LA REALIZACION  DEL ESTUDIO ACTUARIAL CADA 4 AÑOS</t>
  </si>
  <si>
    <t xml:space="preserve">PAGO F/ 70030, 70066, 2 LLANTAS 19.5L24 TRASERAS PIRELLI PARA RETROEXCAVADORA No.16 2 LLANTAS 10.0020 PIRELLI PARA VEHICULO No. 39 PIPA DE AGUAS NEGRAS </t>
  </si>
  <si>
    <t>PAGO F/ 25175, 5196, PAGO COMBUSTIBLE GASOLINA MGANA PARA VEHICULOS DEL ORGANISMO</t>
  </si>
  <si>
    <t>PAGO F/ 98051, 98740, PAGO SERVICIO DE TELEFONIA FIJA 378 782 5644 BRUNO 378 782 7507 GABY</t>
  </si>
  <si>
    <t>PAGO F/ 98232, PAGO SERVICIO DE TELEFONIA FIJA 378 782 6180, SANEAMIENTO</t>
  </si>
  <si>
    <t>PAGO F/ 1447, 10 HR DE RENTA DE RETROEXCAVADORA PARA REPARACION DE FUGAS  Y ALCANTARILLADO</t>
  </si>
  <si>
    <t>PAGO F/ 1218, 20 VAJES DE TEPETATE PARA REPARACION DE BACHES EN CABECERA MUNICIPAL.</t>
  </si>
  <si>
    <t>PAGO F/ 2 REACTIVOS PARA COBRE CAT 2105869-LM 2 REACTIVO PARA HIERRO TP TZ CAT 2608799-LM ,2 RACTIVO PARA SULFATO, 2 REACTIVOS PARA NITRATOS, 2 REACTIVOS PARA NITRITOS, 2 REACTIVOS PARA SALICINATO DE AMONIACO, 2 REACTIVOS PARA CIANURO DE AMONIACO, 2 REACTIVOS CIANUTRO ALCALINO, 5 ACIDO ASCBRICO PARA REALIZAR ANALISIS DE AGUA Y DE PROCERSO EN LABORATORIO DE ACUDUCTO PLANTA EL SALTO, 2 REACTIVOS PARA ASFALTO PRA REALIZAR ANALISIS DE AGUA Y DE PROCESO ENM LABORATORIO DE ACUDUCTO.</t>
  </si>
  <si>
    <t>PAGO F/ 1518, 1520, 1524, 192, 1525, 1522, 1 JUEGO DE BROCAS Y CINCELES SIDS PLUS 1 CORTADORA DE METALES DE 14' DE 220W, 1 ESCUDRA, HERRAMIENTA EN PLANTA ACUEDUCTO EL SALTO, 1 ZAPAPICO TRUPER 5L 1 LLANA CANTO RECTO TRUPER PARA SUSTITUIR HERRAMIENTA EN MAL ESTADO DEL PERSONAL DE BACHEO DANIEL RODRIGUEZ Y MIGUEL MORA, 6 TRAMOS DE TUBO´PLUS DE 1/2' 7 CONTACTOR MACHO ROSCA EXTERIOR DE 1/2' TUBO PLUS 5 CONECTOR HEMBRA ROSCA EXTERIOR DE 1/2' TUBO PLUS, 11 TRAMOS DE TUBO PLUS DE 3/4, 8 TRAMOS DE TUBO PLUS DE 3/4' COPLES, 2 CONECTOR HEMBRA 7 TEE 3/4 A 1/2' TUBOPLUS, PARA PROYECTO DE REUBICACION DE CAJAS 3000 LADRILLOS DE LAMA 17 X 17 PARA PROYECTO DE REUBICACION DE CAJAS 1 TRAMO DE TUBOPLUS  DE 3/4' 1 TEE 3/4 TUBOPLUS, 2 CODOS 3/4' TUBOLUS ROSA EXT 2 NUDOS DE TUBOPLUS 3/4 ROSCA 2 NIPLES GALVANIZADOS 3/4' 1 VALVULA DE ESFERA 3/4' PARA REPARACIO DE TUBERIA DE AGUA DE CAMIONETA No.14, 1 LLAVE PARA TUBO STILSON 14' 1 LLAVE PARA TUBO STILSON 18' 1 FUMIGADOR DE MOCHILA 15L PARA SU USO EN MANTENIMIENTO DE EXPULSORAS DE AIRE Y CAMINO EN TANQUES DE CUALTOS .</t>
  </si>
  <si>
    <t>SERVICO DE  MANTENIMIENTO DE 20,000 KM PARA VEHICULO 75 RAM 700 DE AREA TECNICA</t>
  </si>
  <si>
    <t>PAGO F/ 52080, PAGO SERVICIO TELEFONIA FIJA 378 715 4992, DIRECCION.</t>
  </si>
  <si>
    <t>PAGO F/ 952, 953, 954, 1 DE´POSITO DE AGUA VEHICULO 51 GRUA DEL AREA DE POZOS, 1 RADIADOR, VEHICULO NISSAN No. 72 AREA COMERCIAL, 1 CAMBIO DESILENCIADOR VEHICULO No. 81 RAM CAPILLA DE GYUADALUPE.</t>
  </si>
  <si>
    <t>PAGO F/ 456, SE AUTORIZA PAGO DE CONSULTAS MEDICAS DE ESPECIALIDAD SERVICIOS MEDICOS.</t>
  </si>
  <si>
    <t>PAGO F/ 962, SE AUTORIZA PAGO DE CONSULTAS MEDICAS DE ESPECIALIDAD MEDICINA INTERNA PARA USUARIOS DE SERVICIOS MEDICOS.</t>
  </si>
  <si>
    <t xml:space="preserve">PAGO F/ 1623, SE AUTORIZA PAGO DE MEDICAMENTO CONTROLADO INDICADO  A USUARIOS DE SERVICIOS MEDICOS. </t>
  </si>
  <si>
    <t>PAGO F/ 4459, SE AUTORIZA PAGO DE RENTA DE CONCENTRADOR FLUXOMETRO Y OXIGENO MEDICINAL PARA USUARIOS DE SERVICIOS MEDICOS.</t>
  </si>
  <si>
    <t>PAGO F/ 13318, 27329, SE AUTORIZA PAGO DE ESTUDIOS DE GABINETE INDICADOS A USUARIOS DE SERVICIOS MEDICOS.</t>
  </si>
  <si>
    <t>PAGO F/ 891, 6902, 3000, 8619, 8662, SE AUTORIZA REEMBOLSO POR PAGO DE MEDICAMNETO COMBUSTIBLE Y CASETAS POR TRASLADO E INDICACION DEL INSTITUTO JALISCIENSE DE CANCEROLOGIA SERVICIOS MEDICOS.</t>
  </si>
  <si>
    <t>PAGO RENTA MENSUAL DE OFICINAS DE LA DELEGACION DE CAPILLA DE MILPILLAS,  PAGO MES DE MAYO 2021</t>
  </si>
  <si>
    <t>POR ARRENDAMIENTO DE UNA FINCA URBANA PARA OFICINAS ADMINISTRATIVAS EN LA DELEGACION DE SAN JOSE DE GRACIA DEL MUNICIPIO DE TEPATITLAN DE MORELOS MAYO 2021</t>
  </si>
  <si>
    <t>PAGO F/1449 Y 1450 REEMBOLSO DE GASTOS MEDICOS A VICTOR MANUEL FERNANDEZ GUTIERREZ POR PATOLOGIA COVID.</t>
  </si>
  <si>
    <t>PAGO F/ 11387, 37591, 57455, SE AUTORIZA PAGO DE REEMBOLSO DE GAMMAGRAFIA RENAL Y AUTOBUS POR TRASLADO AL HOSPITAL GENERAL DE OCCIDENTE SERVICIOS MEDICOS,</t>
  </si>
  <si>
    <t>PAGO NOMINA 8 2° QUINCENA DE ABRIL 2021</t>
  </si>
  <si>
    <t>PAGO F/ 6226, PAGO COMBUSTIBLE GASOLINA MAGNA PARA VEHICULOS DEL ORGANISMO</t>
  </si>
  <si>
    <t>PAGO F/ 5323, PAGO COMBUSTIBLE GASOLINA MAGANA PARA VEHICULOS DEL ORGANISMO.</t>
  </si>
  <si>
    <t>PAGO F/ 5393, 4 CAJA DE LAPICERA AZUL PUNTO FINO 1 CAJA DE LAPCERA NEGRA PUNTO FINO, 5 CUADERNOS TIPO FRANCES, 5 MARCA TEXTOS VISON PLUS, 4 CAJAS DE HOJAS BLANCA TAMAÑO CARTA, 5 CAJAS DE GRAPAS ESTANDAR, 1 TIJERAS, 1 ENGRAPADORA, 2 PEGAMENTO PRIT 1 CAJA DE LAPIZ DE GRAFITO PARA SU USO EN OFICINAS DEL ORGANISMO.</t>
  </si>
  <si>
    <t>PAGO F/ 1817 REPARACION DE NEUMATICOS REPARACION DE VEHICULOS 01, 03, 04, 13, 16, 77, Y 78</t>
  </si>
  <si>
    <t>PAGO F/ 1581, 2 DISCO DE CORTE DIAMANTADO PARA ASFALTO CONCRETO PARA SUSTITUIR DISCO EN MAL ESTADO POR DESGASTE</t>
  </si>
  <si>
    <t>PAGO F/ 1515, SE AUTORIZA PAGO DE ANALISIS CLINICOS INDICADOS A USUARIOS DE SERVICIOS MEDICOS.</t>
  </si>
  <si>
    <t>2 CONTENEDORES CON 907 KG C/U DE CLORO GAS LICUADO PARA DESINFECCION DE AGUA TRATADA EN PLANTA LAGUNILLAS.</t>
  </si>
  <si>
    <t>PAGO F/37 5 TONELADAS DE POLIMERO CATIONICO POLI-DADMAC AL 40% PRESENTACION EN TAMBOS DE 200-240KG QUIMICO PARA POTABILIZACION DE AGUA AYUDA A CEDIMENTAR LOS SOLIDOS</t>
  </si>
  <si>
    <t>PAGO F/ 796, 9 PERSIANAS PARA EL AREA DE ARCHIVO</t>
  </si>
  <si>
    <t>PAGO F/ 1866, 16440 KG DE HIPOCLORITO DE SODIO</t>
  </si>
  <si>
    <t>PAGO F/16266 162565 16264 TONNER PARA IMPRESORAS DEL ORGANISMO</t>
  </si>
  <si>
    <t>PAGO F/28785, 29232 RELEVADOR DE 8 PINES, TEMPORIZADOR PARA POZO PEGUEROS; 12 CUCHILLAS UNIVERSALES PARA POZOS.</t>
  </si>
  <si>
    <t>PAGO F/ 10607 REPARACION DE CORTO EN RETROEXCAVADORA No. 16</t>
  </si>
  <si>
    <t>PAGO F/3268 100 CAJAS ARCHIVO CARTA 38X12X30 PARA USO EN ARCHIVO GENERAL DEL ORGANIMSO</t>
  </si>
  <si>
    <t>PAGO F/6093, 5948, 5945, 5946 GASOLINA PARA DELEGACIONES TECOMATLAN Y CAPILLA DE MILPILLAS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</si>
</sst>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s>
  <fonts count="41">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2"/>
      <color rgb="FF000000"/>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0">
    <xf numFmtId="0" fontId="0" fillId="0" borderId="0" xfId="0" applyFont="1" applyAlignment="1">
      <alignment/>
    </xf>
    <xf numFmtId="0" fontId="37"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7" fillId="33" borderId="11" xfId="0" applyFont="1" applyFill="1" applyBorder="1" applyAlignment="1">
      <alignment horizontal="center" vertical="center" wrapText="1"/>
    </xf>
    <xf numFmtId="44" fontId="37" fillId="33" borderId="11" xfId="0" applyNumberFormat="1" applyFont="1" applyFill="1" applyBorder="1" applyAlignment="1">
      <alignment horizontal="center" vertical="center" wrapText="1"/>
    </xf>
    <xf numFmtId="44" fontId="37" fillId="33" borderId="12" xfId="48" applyFont="1" applyFill="1" applyBorder="1" applyAlignment="1">
      <alignment horizontal="center" vertical="center" wrapText="1"/>
    </xf>
    <xf numFmtId="0" fontId="0" fillId="0" borderId="0" xfId="0" applyAlignment="1">
      <alignment horizontal="center"/>
    </xf>
    <xf numFmtId="0" fontId="0" fillId="0" borderId="13" xfId="0" applyFont="1" applyFill="1" applyBorder="1" applyAlignment="1">
      <alignment vertical="center"/>
    </xf>
    <xf numFmtId="0" fontId="0" fillId="0" borderId="14" xfId="0" applyFont="1" applyBorder="1" applyAlignment="1">
      <alignment vertical="center"/>
    </xf>
    <xf numFmtId="0" fontId="0" fillId="0" borderId="13" xfId="0" applyBorder="1" applyAlignment="1">
      <alignment horizontal="center" vertical="center"/>
    </xf>
    <xf numFmtId="15" fontId="0" fillId="0" borderId="13"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43" fontId="0" fillId="0" borderId="13" xfId="46" applyFont="1" applyBorder="1" applyAlignment="1">
      <alignment horizontal="center" vertical="center" wrapText="1"/>
    </xf>
    <xf numFmtId="15" fontId="0" fillId="0" borderId="13" xfId="0" applyNumberFormat="1" applyFont="1" applyBorder="1" applyAlignment="1">
      <alignment horizontal="center" vertical="center"/>
    </xf>
    <xf numFmtId="0" fontId="0" fillId="0" borderId="13" xfId="0" applyBorder="1" applyAlignment="1">
      <alignment wrapText="1"/>
    </xf>
    <xf numFmtId="0" fontId="0" fillId="0" borderId="13" xfId="0" applyBorder="1" applyAlignment="1">
      <alignment vertical="center" wrapText="1"/>
    </xf>
    <xf numFmtId="0" fontId="0" fillId="0" borderId="13" xfId="0" applyBorder="1" applyAlignment="1">
      <alignment vertical="center"/>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40" fillId="0" borderId="19" xfId="0" applyFont="1" applyFill="1" applyBorder="1" applyAlignment="1">
      <alignment horizontal="center" vertical="top"/>
    </xf>
    <xf numFmtId="0" fontId="40" fillId="0" borderId="0" xfId="0" applyFont="1" applyFill="1" applyBorder="1" applyAlignment="1">
      <alignment horizontal="center" vertical="top"/>
    </xf>
    <xf numFmtId="0" fontId="40" fillId="0" borderId="20" xfId="0" applyFont="1" applyFill="1" applyBorder="1" applyAlignment="1">
      <alignment horizontal="center" vertical="top"/>
    </xf>
    <xf numFmtId="0" fontId="3"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164" fontId="0" fillId="0" borderId="13" xfId="0" applyNumberFormat="1"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62150" cy="733425"/>
        </a:xfrm>
        <a:prstGeom prst="rect">
          <a:avLst/>
        </a:prstGeom>
        <a:noFill/>
        <a:ln w="9525" cmpd="sng">
          <a:noFill/>
        </a:ln>
      </xdr:spPr>
    </xdr:pic>
    <xdr:clientData/>
  </xdr:twoCellAnchor>
  <xdr:twoCellAnchor editAs="oneCell">
    <xdr:from>
      <xdr:col>5</xdr:col>
      <xdr:colOff>2438400</xdr:colOff>
      <xdr:row>0</xdr:row>
      <xdr:rowOff>85725</xdr:rowOff>
    </xdr:from>
    <xdr:to>
      <xdr:col>7</xdr:col>
      <xdr:colOff>352425</xdr:colOff>
      <xdr:row>2</xdr:row>
      <xdr:rowOff>238125</xdr:rowOff>
    </xdr:to>
    <xdr:pic>
      <xdr:nvPicPr>
        <xdr:cNvPr id="2" name="6 Imagen"/>
        <xdr:cNvPicPr preferRelativeResize="1">
          <a:picLocks noChangeAspect="1"/>
        </xdr:cNvPicPr>
      </xdr:nvPicPr>
      <xdr:blipFill>
        <a:blip r:embed="rId2"/>
        <a:srcRect b="11814"/>
        <a:stretch>
          <a:fillRect/>
        </a:stretch>
      </xdr:blipFill>
      <xdr:spPr>
        <a:xfrm>
          <a:off x="8582025" y="85725"/>
          <a:ext cx="17907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1">
      <selection activeCell="E98" sqref="E98"/>
    </sheetView>
  </sheetViews>
  <sheetFormatPr defaultColWidth="11.421875" defaultRowHeight="15"/>
  <cols>
    <col min="1" max="1" width="8.00390625" style="0" bestFit="1" customWidth="1"/>
    <col min="2" max="2" width="11.140625" style="0" bestFit="1" customWidth="1"/>
    <col min="3" max="3" width="8.8515625" style="6" bestFit="1" customWidth="1"/>
    <col min="4" max="4" width="14.140625" style="0" customWidth="1"/>
    <col min="5" max="5" width="50.00390625" style="0" bestFit="1" customWidth="1"/>
    <col min="6" max="6" width="45.421875" style="0" customWidth="1"/>
    <col min="7" max="7" width="12.7109375" style="0" bestFit="1" customWidth="1"/>
    <col min="8" max="8" width="9.421875" style="0" bestFit="1" customWidth="1"/>
  </cols>
  <sheetData>
    <row r="1" spans="1:8" ht="24.75" customHeight="1">
      <c r="A1" s="18" t="s">
        <v>10</v>
      </c>
      <c r="B1" s="19"/>
      <c r="C1" s="19"/>
      <c r="D1" s="19"/>
      <c r="E1" s="19"/>
      <c r="F1" s="19"/>
      <c r="G1" s="19"/>
      <c r="H1" s="20"/>
    </row>
    <row r="2" spans="1:8" ht="24.75" customHeight="1">
      <c r="A2" s="21" t="s">
        <v>14</v>
      </c>
      <c r="B2" s="22"/>
      <c r="C2" s="22"/>
      <c r="D2" s="22"/>
      <c r="E2" s="22"/>
      <c r="F2" s="22"/>
      <c r="G2" s="22"/>
      <c r="H2" s="23"/>
    </row>
    <row r="3" spans="1:8" ht="24.75" customHeight="1" thickBot="1">
      <c r="A3" s="24" t="s">
        <v>110</v>
      </c>
      <c r="B3" s="25"/>
      <c r="C3" s="25"/>
      <c r="D3" s="25"/>
      <c r="E3" s="25"/>
      <c r="F3" s="25"/>
      <c r="G3" s="25"/>
      <c r="H3" s="26"/>
    </row>
    <row r="4" spans="1:8" ht="31.5">
      <c r="A4" s="1" t="s">
        <v>12</v>
      </c>
      <c r="B4" s="2" t="s">
        <v>11</v>
      </c>
      <c r="C4" s="2" t="s">
        <v>13</v>
      </c>
      <c r="D4" s="2" t="s">
        <v>4</v>
      </c>
      <c r="E4" s="3" t="s">
        <v>5</v>
      </c>
      <c r="F4" s="3" t="s">
        <v>6</v>
      </c>
      <c r="G4" s="4" t="s">
        <v>7</v>
      </c>
      <c r="H4" s="5" t="s">
        <v>0</v>
      </c>
    </row>
    <row r="5" spans="1:8" ht="42" customHeight="1">
      <c r="A5" s="9" t="s">
        <v>25</v>
      </c>
      <c r="B5" s="27">
        <v>534</v>
      </c>
      <c r="C5" s="11">
        <v>344000</v>
      </c>
      <c r="D5" s="29">
        <v>9424.51</v>
      </c>
      <c r="E5" s="7" t="s">
        <v>3</v>
      </c>
      <c r="F5" s="12" t="s">
        <v>136</v>
      </c>
      <c r="G5" s="10">
        <v>44293</v>
      </c>
      <c r="H5" s="8" t="s">
        <v>1</v>
      </c>
    </row>
    <row r="6" spans="1:8" ht="40.5" customHeight="1">
      <c r="A6" s="9" t="s">
        <v>26</v>
      </c>
      <c r="B6" s="27">
        <v>534</v>
      </c>
      <c r="C6" s="11">
        <v>344001</v>
      </c>
      <c r="D6" s="29">
        <v>76744.2</v>
      </c>
      <c r="E6" s="7" t="s">
        <v>8</v>
      </c>
      <c r="F6" s="12" t="s">
        <v>137</v>
      </c>
      <c r="G6" s="10">
        <v>44293</v>
      </c>
      <c r="H6" s="8" t="s">
        <v>1</v>
      </c>
    </row>
    <row r="7" spans="1:8" ht="40.5" customHeight="1">
      <c r="A7" s="9" t="s">
        <v>27</v>
      </c>
      <c r="B7" s="27">
        <v>534</v>
      </c>
      <c r="C7" s="11">
        <v>344002</v>
      </c>
      <c r="D7" s="29">
        <v>12000</v>
      </c>
      <c r="E7" s="7" t="s">
        <v>20</v>
      </c>
      <c r="F7" s="12" t="s">
        <v>109</v>
      </c>
      <c r="G7" s="10">
        <v>44293</v>
      </c>
      <c r="H7" s="8" t="s">
        <v>1</v>
      </c>
    </row>
    <row r="8" spans="1:8" ht="40.5" customHeight="1">
      <c r="A8" s="9" t="s">
        <v>28</v>
      </c>
      <c r="B8" s="27">
        <v>534</v>
      </c>
      <c r="C8" s="11">
        <v>344003</v>
      </c>
      <c r="D8" s="29">
        <v>341</v>
      </c>
      <c r="E8" s="7" t="s">
        <v>15</v>
      </c>
      <c r="F8" s="12" t="s">
        <v>138</v>
      </c>
      <c r="G8" s="10">
        <v>44293</v>
      </c>
      <c r="H8" s="8" t="s">
        <v>1</v>
      </c>
    </row>
    <row r="9" spans="1:8" ht="40.5" customHeight="1">
      <c r="A9" s="9" t="s">
        <v>29</v>
      </c>
      <c r="B9" s="27">
        <v>534</v>
      </c>
      <c r="C9" s="11">
        <v>344004</v>
      </c>
      <c r="D9" s="29">
        <v>10580</v>
      </c>
      <c r="E9" s="7" t="s">
        <v>90</v>
      </c>
      <c r="F9" s="12" t="s">
        <v>139</v>
      </c>
      <c r="G9" s="10">
        <v>44294</v>
      </c>
      <c r="H9" s="8" t="s">
        <v>1</v>
      </c>
    </row>
    <row r="10" spans="1:8" ht="40.5" customHeight="1">
      <c r="A10" s="9" t="s">
        <v>30</v>
      </c>
      <c r="B10" s="27">
        <v>534</v>
      </c>
      <c r="C10" s="11">
        <v>344005</v>
      </c>
      <c r="D10" s="29">
        <v>2200</v>
      </c>
      <c r="E10" s="7" t="s">
        <v>111</v>
      </c>
      <c r="F10" s="12" t="s">
        <v>140</v>
      </c>
      <c r="G10" s="10">
        <v>44294</v>
      </c>
      <c r="H10" s="8" t="s">
        <v>1</v>
      </c>
    </row>
    <row r="11" spans="1:8" ht="40.5" customHeight="1">
      <c r="A11" s="9" t="s">
        <v>31</v>
      </c>
      <c r="B11" s="27">
        <v>534</v>
      </c>
      <c r="C11" s="11">
        <v>344006</v>
      </c>
      <c r="D11" s="29">
        <f>13850.4+84579.78+85589.21+86333+62941.83</f>
        <v>333294.22000000003</v>
      </c>
      <c r="E11" s="7" t="s">
        <v>104</v>
      </c>
      <c r="F11" s="12" t="s">
        <v>141</v>
      </c>
      <c r="G11" s="10">
        <v>44294</v>
      </c>
      <c r="H11" s="8" t="s">
        <v>1</v>
      </c>
    </row>
    <row r="12" spans="1:8" ht="39.75" customHeight="1">
      <c r="A12" s="9" t="s">
        <v>32</v>
      </c>
      <c r="B12" s="27">
        <v>534</v>
      </c>
      <c r="C12" s="11">
        <v>344007</v>
      </c>
      <c r="D12" s="29">
        <f>89900+53940</f>
        <v>143840</v>
      </c>
      <c r="E12" s="7" t="s">
        <v>93</v>
      </c>
      <c r="F12" s="12" t="s">
        <v>142</v>
      </c>
      <c r="G12" s="10">
        <v>44294</v>
      </c>
      <c r="H12" s="8" t="s">
        <v>1</v>
      </c>
    </row>
    <row r="13" spans="1:8" ht="30" customHeight="1">
      <c r="A13" s="9" t="s">
        <v>33</v>
      </c>
      <c r="B13" s="27">
        <v>525</v>
      </c>
      <c r="C13" s="11">
        <v>254000</v>
      </c>
      <c r="D13" s="29">
        <f>34504.2+34504.2+28929.24</f>
        <v>97937.64</v>
      </c>
      <c r="E13" s="7" t="s">
        <v>112</v>
      </c>
      <c r="F13" s="13" t="s">
        <v>143</v>
      </c>
      <c r="G13" s="10">
        <v>44294</v>
      </c>
      <c r="H13" s="8" t="s">
        <v>1</v>
      </c>
    </row>
    <row r="14" spans="1:8" ht="40.5" customHeight="1">
      <c r="A14" s="9" t="s">
        <v>34</v>
      </c>
      <c r="B14" s="27">
        <v>534</v>
      </c>
      <c r="C14" s="11">
        <v>344008</v>
      </c>
      <c r="D14" s="29">
        <v>54439.91</v>
      </c>
      <c r="E14" s="7" t="s">
        <v>113</v>
      </c>
      <c r="F14" s="13" t="s">
        <v>144</v>
      </c>
      <c r="G14" s="10">
        <v>44294</v>
      </c>
      <c r="H14" s="8" t="s">
        <v>1</v>
      </c>
    </row>
    <row r="15" spans="1:8" ht="60" customHeight="1">
      <c r="A15" s="9" t="s">
        <v>35</v>
      </c>
      <c r="B15" s="27">
        <v>534</v>
      </c>
      <c r="C15" s="11">
        <v>344009</v>
      </c>
      <c r="D15" s="29">
        <v>6600</v>
      </c>
      <c r="E15" s="7" t="s">
        <v>111</v>
      </c>
      <c r="F15" s="12" t="s">
        <v>145</v>
      </c>
      <c r="G15" s="10">
        <v>44294</v>
      </c>
      <c r="H15" s="8" t="s">
        <v>1</v>
      </c>
    </row>
    <row r="16" spans="1:8" ht="40.5" customHeight="1">
      <c r="A16" s="9" t="s">
        <v>36</v>
      </c>
      <c r="B16" s="27">
        <v>534</v>
      </c>
      <c r="C16" s="11">
        <v>344010</v>
      </c>
      <c r="D16" s="29">
        <v>11326.91</v>
      </c>
      <c r="E16" s="7" t="s">
        <v>95</v>
      </c>
      <c r="F16" s="12" t="s">
        <v>146</v>
      </c>
      <c r="G16" s="10">
        <v>44298</v>
      </c>
      <c r="H16" s="8" t="s">
        <v>1</v>
      </c>
    </row>
    <row r="17" spans="1:8" ht="40.5" customHeight="1">
      <c r="A17" s="9" t="s">
        <v>37</v>
      </c>
      <c r="B17" s="27">
        <v>534</v>
      </c>
      <c r="C17" s="11">
        <v>344011</v>
      </c>
      <c r="D17" s="29">
        <v>7981.92</v>
      </c>
      <c r="E17" s="7" t="s">
        <v>103</v>
      </c>
      <c r="F17" s="12" t="s">
        <v>147</v>
      </c>
      <c r="G17" s="10">
        <v>44298</v>
      </c>
      <c r="H17" s="8" t="s">
        <v>1</v>
      </c>
    </row>
    <row r="18" spans="1:8" ht="39.75" customHeight="1">
      <c r="A18" s="9" t="s">
        <v>38</v>
      </c>
      <c r="B18" s="27">
        <v>534</v>
      </c>
      <c r="C18" s="11">
        <v>344012</v>
      </c>
      <c r="D18" s="29">
        <v>12000</v>
      </c>
      <c r="E18" s="7" t="s">
        <v>20</v>
      </c>
      <c r="F18" s="12" t="s">
        <v>109</v>
      </c>
      <c r="G18" s="10">
        <v>44298</v>
      </c>
      <c r="H18" s="8" t="s">
        <v>1</v>
      </c>
    </row>
    <row r="19" spans="1:8" ht="45" customHeight="1">
      <c r="A19" s="9" t="s">
        <v>39</v>
      </c>
      <c r="B19" s="27">
        <v>525</v>
      </c>
      <c r="C19" s="11">
        <v>254001</v>
      </c>
      <c r="D19" s="29">
        <v>3800</v>
      </c>
      <c r="E19" s="7" t="s">
        <v>95</v>
      </c>
      <c r="F19" s="12" t="s">
        <v>148</v>
      </c>
      <c r="G19" s="10">
        <v>44298</v>
      </c>
      <c r="H19" s="8" t="s">
        <v>1</v>
      </c>
    </row>
    <row r="20" spans="1:8" ht="48" customHeight="1">
      <c r="A20" s="9" t="s">
        <v>40</v>
      </c>
      <c r="B20" s="27">
        <v>534</v>
      </c>
      <c r="C20" s="11">
        <v>344013</v>
      </c>
      <c r="D20" s="29">
        <v>1071</v>
      </c>
      <c r="E20" s="7" t="s">
        <v>15</v>
      </c>
      <c r="F20" s="12" t="s">
        <v>149</v>
      </c>
      <c r="G20" s="10">
        <v>44298</v>
      </c>
      <c r="H20" s="8" t="s">
        <v>1</v>
      </c>
    </row>
    <row r="21" spans="1:8" ht="31.5" customHeight="1">
      <c r="A21" s="9" t="s">
        <v>41</v>
      </c>
      <c r="B21" s="27">
        <v>534</v>
      </c>
      <c r="C21" s="11">
        <v>16876</v>
      </c>
      <c r="D21" s="29">
        <v>2273.8</v>
      </c>
      <c r="E21" s="7" t="s">
        <v>99</v>
      </c>
      <c r="F21" s="12" t="s">
        <v>9</v>
      </c>
      <c r="G21" s="10">
        <v>44298</v>
      </c>
      <c r="H21" s="8" t="s">
        <v>1</v>
      </c>
    </row>
    <row r="22" spans="1:8" ht="27.75" customHeight="1">
      <c r="A22" s="9" t="s">
        <v>42</v>
      </c>
      <c r="B22" s="27">
        <v>534</v>
      </c>
      <c r="C22" s="11">
        <v>16877</v>
      </c>
      <c r="D22" s="29">
        <v>3728.92</v>
      </c>
      <c r="E22" s="7" t="s">
        <v>99</v>
      </c>
      <c r="F22" s="12" t="s">
        <v>9</v>
      </c>
      <c r="G22" s="10">
        <v>44298</v>
      </c>
      <c r="H22" s="8" t="s">
        <v>1</v>
      </c>
    </row>
    <row r="23" spans="1:8" ht="40.5" customHeight="1">
      <c r="A23" s="9" t="s">
        <v>43</v>
      </c>
      <c r="B23" s="27">
        <v>534</v>
      </c>
      <c r="C23" s="11">
        <v>16878</v>
      </c>
      <c r="D23" s="29">
        <v>3856.29</v>
      </c>
      <c r="E23" s="7" t="s">
        <v>99</v>
      </c>
      <c r="F23" s="12" t="s">
        <v>9</v>
      </c>
      <c r="G23" s="10">
        <v>44298</v>
      </c>
      <c r="H23" s="8" t="s">
        <v>1</v>
      </c>
    </row>
    <row r="24" spans="1:8" ht="30" customHeight="1">
      <c r="A24" s="9" t="s">
        <v>44</v>
      </c>
      <c r="B24" s="27">
        <v>543</v>
      </c>
      <c r="C24" s="11" t="s">
        <v>134</v>
      </c>
      <c r="D24" s="29">
        <v>0</v>
      </c>
      <c r="E24" s="7" t="s">
        <v>18</v>
      </c>
      <c r="F24" s="12" t="s">
        <v>18</v>
      </c>
      <c r="G24" s="10">
        <v>44298</v>
      </c>
      <c r="H24" s="8" t="s">
        <v>1</v>
      </c>
    </row>
    <row r="25" spans="1:8" ht="40.5" customHeight="1">
      <c r="A25" s="9" t="s">
        <v>45</v>
      </c>
      <c r="B25" s="27">
        <v>543</v>
      </c>
      <c r="C25" s="11" t="s">
        <v>135</v>
      </c>
      <c r="D25" s="29">
        <v>357.55</v>
      </c>
      <c r="E25" s="7" t="s">
        <v>99</v>
      </c>
      <c r="F25" s="12" t="s">
        <v>9</v>
      </c>
      <c r="G25" s="10">
        <v>44298</v>
      </c>
      <c r="H25" s="8" t="s">
        <v>1</v>
      </c>
    </row>
    <row r="26" spans="1:8" ht="40.5" customHeight="1">
      <c r="A26" s="9" t="s">
        <v>46</v>
      </c>
      <c r="B26" s="27">
        <v>534</v>
      </c>
      <c r="C26" s="11">
        <v>344014</v>
      </c>
      <c r="D26" s="29">
        <v>0</v>
      </c>
      <c r="E26" s="7" t="s">
        <v>19</v>
      </c>
      <c r="F26" s="12" t="s">
        <v>150</v>
      </c>
      <c r="G26" s="10">
        <v>44298</v>
      </c>
      <c r="H26" s="8" t="s">
        <v>1</v>
      </c>
    </row>
    <row r="27" spans="1:8" ht="48.75" customHeight="1">
      <c r="A27" s="9" t="s">
        <v>47</v>
      </c>
      <c r="B27" s="27">
        <v>534</v>
      </c>
      <c r="C27" s="11">
        <v>344015</v>
      </c>
      <c r="D27" s="29">
        <v>50570.48</v>
      </c>
      <c r="E27" s="7" t="s">
        <v>8</v>
      </c>
      <c r="F27" s="12" t="s">
        <v>151</v>
      </c>
      <c r="G27" s="10">
        <v>44298</v>
      </c>
      <c r="H27" s="8" t="s">
        <v>1</v>
      </c>
    </row>
    <row r="28" spans="1:8" ht="45" customHeight="1">
      <c r="A28" s="9" t="s">
        <v>48</v>
      </c>
      <c r="B28" s="27">
        <v>534</v>
      </c>
      <c r="C28" s="11">
        <v>344016</v>
      </c>
      <c r="D28" s="29">
        <v>7169.93</v>
      </c>
      <c r="E28" s="7" t="s">
        <v>3</v>
      </c>
      <c r="F28" s="12" t="s">
        <v>152</v>
      </c>
      <c r="G28" s="10">
        <v>44298</v>
      </c>
      <c r="H28" s="8" t="s">
        <v>1</v>
      </c>
    </row>
    <row r="29" spans="1:8" ht="28.5" customHeight="1">
      <c r="A29" s="9" t="s">
        <v>49</v>
      </c>
      <c r="B29" s="27">
        <v>534</v>
      </c>
      <c r="C29" s="11">
        <v>344017</v>
      </c>
      <c r="D29" s="29">
        <v>23235.2</v>
      </c>
      <c r="E29" s="7" t="s">
        <v>90</v>
      </c>
      <c r="F29" s="12" t="s">
        <v>153</v>
      </c>
      <c r="G29" s="10">
        <v>44298</v>
      </c>
      <c r="H29" s="8" t="s">
        <v>1</v>
      </c>
    </row>
    <row r="30" spans="1:8" ht="30" customHeight="1">
      <c r="A30" s="9" t="s">
        <v>50</v>
      </c>
      <c r="B30" s="27">
        <v>534</v>
      </c>
      <c r="C30" s="11">
        <v>344018</v>
      </c>
      <c r="D30" s="29">
        <v>24208.24</v>
      </c>
      <c r="E30" s="7" t="s">
        <v>96</v>
      </c>
      <c r="F30" s="12" t="s">
        <v>154</v>
      </c>
      <c r="G30" s="10">
        <v>44298</v>
      </c>
      <c r="H30" s="8" t="s">
        <v>1</v>
      </c>
    </row>
    <row r="31" spans="1:8" ht="30" customHeight="1">
      <c r="A31" s="9" t="s">
        <v>51</v>
      </c>
      <c r="B31" s="27">
        <v>534</v>
      </c>
      <c r="C31" s="11">
        <v>344019</v>
      </c>
      <c r="D31" s="29">
        <v>590</v>
      </c>
      <c r="E31" s="7" t="s">
        <v>114</v>
      </c>
      <c r="F31" s="12" t="s">
        <v>155</v>
      </c>
      <c r="G31" s="10">
        <v>44298</v>
      </c>
      <c r="H31" s="8" t="s">
        <v>1</v>
      </c>
    </row>
    <row r="32" spans="1:8" ht="30" customHeight="1">
      <c r="A32" s="9" t="s">
        <v>52</v>
      </c>
      <c r="B32" s="27">
        <v>534</v>
      </c>
      <c r="C32" s="11">
        <v>344020</v>
      </c>
      <c r="D32" s="29">
        <v>189293.9</v>
      </c>
      <c r="E32" s="7" t="s">
        <v>87</v>
      </c>
      <c r="F32" s="12" t="s">
        <v>156</v>
      </c>
      <c r="G32" s="10">
        <v>44298</v>
      </c>
      <c r="H32" s="8" t="s">
        <v>1</v>
      </c>
    </row>
    <row r="33" spans="1:8" ht="45" customHeight="1">
      <c r="A33" s="9" t="s">
        <v>53</v>
      </c>
      <c r="B33" s="27">
        <v>534</v>
      </c>
      <c r="C33" s="11">
        <v>344021</v>
      </c>
      <c r="D33" s="29">
        <v>131387.43</v>
      </c>
      <c r="E33" s="7" t="s">
        <v>87</v>
      </c>
      <c r="F33" s="12" t="s">
        <v>157</v>
      </c>
      <c r="G33" s="10">
        <v>44298</v>
      </c>
      <c r="H33" s="8" t="s">
        <v>1</v>
      </c>
    </row>
    <row r="34" spans="1:8" ht="45" customHeight="1">
      <c r="A34" s="9" t="s">
        <v>54</v>
      </c>
      <c r="B34" s="27">
        <v>534</v>
      </c>
      <c r="C34" s="11">
        <v>344022</v>
      </c>
      <c r="D34" s="29">
        <v>21099.96</v>
      </c>
      <c r="E34" s="7" t="s">
        <v>95</v>
      </c>
      <c r="F34" s="12" t="s">
        <v>158</v>
      </c>
      <c r="G34" s="10">
        <v>44298</v>
      </c>
      <c r="H34" s="8" t="s">
        <v>1</v>
      </c>
    </row>
    <row r="35" spans="1:8" ht="36" customHeight="1">
      <c r="A35" s="9" t="s">
        <v>55</v>
      </c>
      <c r="B35" s="27">
        <v>534</v>
      </c>
      <c r="C35" s="11">
        <v>344023</v>
      </c>
      <c r="D35" s="29">
        <v>42752</v>
      </c>
      <c r="E35" s="7" t="s">
        <v>94</v>
      </c>
      <c r="F35" s="12" t="s">
        <v>159</v>
      </c>
      <c r="G35" s="10">
        <v>44298</v>
      </c>
      <c r="H35" s="8" t="s">
        <v>1</v>
      </c>
    </row>
    <row r="36" spans="1:8" ht="38.25" customHeight="1">
      <c r="A36" s="9" t="s">
        <v>56</v>
      </c>
      <c r="B36" s="27">
        <v>534</v>
      </c>
      <c r="C36" s="11">
        <v>344024</v>
      </c>
      <c r="D36" s="29">
        <v>4141957</v>
      </c>
      <c r="E36" s="7" t="s">
        <v>115</v>
      </c>
      <c r="F36" s="12"/>
      <c r="G36" s="10">
        <v>44302</v>
      </c>
      <c r="H36" s="8" t="s">
        <v>1</v>
      </c>
    </row>
    <row r="37" spans="1:8" ht="45" customHeight="1">
      <c r="A37" s="9" t="s">
        <v>57</v>
      </c>
      <c r="B37" s="27">
        <v>543</v>
      </c>
      <c r="C37" s="11">
        <v>434000</v>
      </c>
      <c r="D37" s="29">
        <v>170315</v>
      </c>
      <c r="E37" s="7" t="s">
        <v>115</v>
      </c>
      <c r="F37" s="12"/>
      <c r="G37" s="10">
        <v>44302</v>
      </c>
      <c r="H37" s="8" t="s">
        <v>1</v>
      </c>
    </row>
    <row r="38" spans="1:8" ht="45" customHeight="1">
      <c r="A38" s="9" t="s">
        <v>58</v>
      </c>
      <c r="B38" s="27">
        <v>534</v>
      </c>
      <c r="C38" s="11">
        <v>344025</v>
      </c>
      <c r="D38" s="29">
        <v>79460</v>
      </c>
      <c r="E38" s="7" t="s">
        <v>101</v>
      </c>
      <c r="F38" s="12" t="s">
        <v>160</v>
      </c>
      <c r="G38" s="10">
        <v>44302</v>
      </c>
      <c r="H38" s="8" t="s">
        <v>1</v>
      </c>
    </row>
    <row r="39" spans="1:8" ht="42.75" customHeight="1">
      <c r="A39" s="9" t="s">
        <v>59</v>
      </c>
      <c r="B39" s="27">
        <v>534</v>
      </c>
      <c r="C39" s="11">
        <v>344026</v>
      </c>
      <c r="D39" s="29">
        <v>17490.2</v>
      </c>
      <c r="E39" s="7" t="s">
        <v>116</v>
      </c>
      <c r="F39" s="12" t="s">
        <v>161</v>
      </c>
      <c r="G39" s="10">
        <v>44302</v>
      </c>
      <c r="H39" s="8" t="s">
        <v>1</v>
      </c>
    </row>
    <row r="40" spans="1:8" ht="37.5" customHeight="1">
      <c r="A40" s="9" t="s">
        <v>60</v>
      </c>
      <c r="B40" s="27">
        <v>534</v>
      </c>
      <c r="C40" s="11">
        <v>344027</v>
      </c>
      <c r="D40" s="29">
        <v>52206.96</v>
      </c>
      <c r="E40" s="7" t="s">
        <v>22</v>
      </c>
      <c r="F40" s="12" t="s">
        <v>162</v>
      </c>
      <c r="G40" s="10">
        <v>44302</v>
      </c>
      <c r="H40" s="8" t="s">
        <v>1</v>
      </c>
    </row>
    <row r="41" spans="1:8" ht="30.75" customHeight="1">
      <c r="A41" s="9" t="s">
        <v>61</v>
      </c>
      <c r="B41" s="27">
        <v>534</v>
      </c>
      <c r="C41" s="11">
        <v>344028</v>
      </c>
      <c r="D41" s="29">
        <v>1454.71</v>
      </c>
      <c r="E41" s="7" t="s">
        <v>105</v>
      </c>
      <c r="F41" s="12" t="s">
        <v>163</v>
      </c>
      <c r="G41" s="10">
        <v>44302</v>
      </c>
      <c r="H41" s="8" t="s">
        <v>1</v>
      </c>
    </row>
    <row r="42" spans="1:8" ht="32.25" customHeight="1">
      <c r="A42" s="9" t="s">
        <v>62</v>
      </c>
      <c r="B42" s="27">
        <v>534</v>
      </c>
      <c r="C42" s="11">
        <v>344029</v>
      </c>
      <c r="D42" s="29">
        <v>15191.23</v>
      </c>
      <c r="E42" s="7" t="s">
        <v>85</v>
      </c>
      <c r="F42" s="12" t="s">
        <v>164</v>
      </c>
      <c r="G42" s="10">
        <v>44302</v>
      </c>
      <c r="H42" s="8" t="s">
        <v>1</v>
      </c>
    </row>
    <row r="43" spans="1:8" ht="37.5" customHeight="1">
      <c r="A43" s="9" t="s">
        <v>63</v>
      </c>
      <c r="B43" s="27">
        <v>534</v>
      </c>
      <c r="C43" s="11">
        <v>344030</v>
      </c>
      <c r="D43" s="29">
        <v>3133.16</v>
      </c>
      <c r="E43" s="7" t="s">
        <v>88</v>
      </c>
      <c r="F43" s="12" t="s">
        <v>165</v>
      </c>
      <c r="G43" s="10">
        <v>44302</v>
      </c>
      <c r="H43" s="8" t="s">
        <v>1</v>
      </c>
    </row>
    <row r="44" spans="1:8" ht="29.25" customHeight="1">
      <c r="A44" s="9" t="s">
        <v>64</v>
      </c>
      <c r="B44" s="27">
        <v>534</v>
      </c>
      <c r="C44" s="11">
        <v>344031</v>
      </c>
      <c r="D44" s="29">
        <v>11600</v>
      </c>
      <c r="E44" s="7" t="s">
        <v>117</v>
      </c>
      <c r="F44" s="12" t="s">
        <v>166</v>
      </c>
      <c r="G44" s="10">
        <v>44302</v>
      </c>
      <c r="H44" s="8" t="s">
        <v>1</v>
      </c>
    </row>
    <row r="45" spans="1:8" ht="31.5" customHeight="1">
      <c r="A45" s="9" t="s">
        <v>65</v>
      </c>
      <c r="B45" s="27">
        <v>534</v>
      </c>
      <c r="C45" s="11">
        <v>344032</v>
      </c>
      <c r="D45" s="29">
        <v>4900</v>
      </c>
      <c r="E45" s="7" t="s">
        <v>95</v>
      </c>
      <c r="F45" s="12" t="s">
        <v>167</v>
      </c>
      <c r="G45" s="10">
        <v>44302</v>
      </c>
      <c r="H45" s="8" t="s">
        <v>1</v>
      </c>
    </row>
    <row r="46" spans="1:8" ht="30" customHeight="1">
      <c r="A46" s="9" t="s">
        <v>66</v>
      </c>
      <c r="B46" s="27">
        <v>543</v>
      </c>
      <c r="C46" s="11">
        <v>434001</v>
      </c>
      <c r="D46" s="29">
        <v>5800</v>
      </c>
      <c r="E46" s="7" t="s">
        <v>95</v>
      </c>
      <c r="F46" s="12" t="s">
        <v>168</v>
      </c>
      <c r="G46" s="10">
        <v>44302</v>
      </c>
      <c r="H46" s="8" t="s">
        <v>1</v>
      </c>
    </row>
    <row r="47" spans="1:8" ht="45" customHeight="1">
      <c r="A47" s="9" t="s">
        <v>67</v>
      </c>
      <c r="B47" s="27">
        <v>525</v>
      </c>
      <c r="C47" s="11">
        <v>254002</v>
      </c>
      <c r="D47" s="29">
        <v>6090</v>
      </c>
      <c r="E47" s="7" t="s">
        <v>92</v>
      </c>
      <c r="F47" s="12" t="s">
        <v>169</v>
      </c>
      <c r="G47" s="10">
        <v>44305</v>
      </c>
      <c r="H47" s="8" t="s">
        <v>1</v>
      </c>
    </row>
    <row r="48" spans="1:8" ht="40.5" customHeight="1">
      <c r="A48" s="9" t="s">
        <v>68</v>
      </c>
      <c r="B48" s="27">
        <v>534</v>
      </c>
      <c r="C48" s="11">
        <v>344033</v>
      </c>
      <c r="D48" s="29">
        <v>4809.6</v>
      </c>
      <c r="E48" s="7" t="s">
        <v>118</v>
      </c>
      <c r="F48" s="12" t="s">
        <v>170</v>
      </c>
      <c r="G48" s="10">
        <v>44305</v>
      </c>
      <c r="H48" s="8" t="s">
        <v>1</v>
      </c>
    </row>
    <row r="49" spans="1:8" ht="45" customHeight="1">
      <c r="A49" s="9" t="s">
        <v>69</v>
      </c>
      <c r="B49" s="27">
        <v>534</v>
      </c>
      <c r="C49" s="11">
        <v>344034</v>
      </c>
      <c r="D49" s="29">
        <v>9420</v>
      </c>
      <c r="E49" s="7" t="s">
        <v>119</v>
      </c>
      <c r="F49" s="12" t="s">
        <v>171</v>
      </c>
      <c r="G49" s="10">
        <v>44305</v>
      </c>
      <c r="H49" s="8" t="s">
        <v>1</v>
      </c>
    </row>
    <row r="50" spans="1:8" ht="34.5" customHeight="1">
      <c r="A50" s="9" t="s">
        <v>70</v>
      </c>
      <c r="B50" s="27">
        <v>534</v>
      </c>
      <c r="C50" s="11">
        <v>344035</v>
      </c>
      <c r="D50" s="29">
        <v>3716.45</v>
      </c>
      <c r="E50" s="7" t="s">
        <v>86</v>
      </c>
      <c r="F50" s="12" t="s">
        <v>172</v>
      </c>
      <c r="G50" s="10">
        <v>44305</v>
      </c>
      <c r="H50" s="8" t="s">
        <v>1</v>
      </c>
    </row>
    <row r="51" spans="1:8" ht="37.5" customHeight="1">
      <c r="A51" s="9" t="s">
        <v>71</v>
      </c>
      <c r="B51" s="27">
        <v>534</v>
      </c>
      <c r="C51" s="11">
        <v>344036</v>
      </c>
      <c r="D51" s="29">
        <v>391</v>
      </c>
      <c r="E51" s="7" t="s">
        <v>15</v>
      </c>
      <c r="F51" s="12" t="s">
        <v>173</v>
      </c>
      <c r="G51" s="10">
        <v>44305</v>
      </c>
      <c r="H51" s="8" t="s">
        <v>1</v>
      </c>
    </row>
    <row r="52" spans="1:8" ht="60" customHeight="1">
      <c r="A52" s="9" t="s">
        <v>72</v>
      </c>
      <c r="B52" s="27">
        <v>534</v>
      </c>
      <c r="C52" s="11">
        <v>344037</v>
      </c>
      <c r="D52" s="29">
        <v>1380.4</v>
      </c>
      <c r="E52" s="7" t="s">
        <v>120</v>
      </c>
      <c r="F52" s="12" t="s">
        <v>174</v>
      </c>
      <c r="G52" s="10">
        <v>44305</v>
      </c>
      <c r="H52" s="8" t="s">
        <v>1</v>
      </c>
    </row>
    <row r="53" spans="1:8" ht="35.25" customHeight="1">
      <c r="A53" s="9" t="s">
        <v>73</v>
      </c>
      <c r="B53" s="27">
        <v>534</v>
      </c>
      <c r="C53" s="11">
        <v>344038</v>
      </c>
      <c r="D53" s="29">
        <v>88740</v>
      </c>
      <c r="E53" s="7" t="s">
        <v>121</v>
      </c>
      <c r="F53" s="12" t="s">
        <v>175</v>
      </c>
      <c r="G53" s="10">
        <v>44305</v>
      </c>
      <c r="H53" s="8" t="s">
        <v>1</v>
      </c>
    </row>
    <row r="54" spans="1:8" ht="45" customHeight="1">
      <c r="A54" s="9" t="s">
        <v>74</v>
      </c>
      <c r="B54" s="27">
        <v>534</v>
      </c>
      <c r="C54" s="11">
        <v>344039</v>
      </c>
      <c r="D54" s="29">
        <v>35721.68</v>
      </c>
      <c r="E54" s="7" t="s">
        <v>107</v>
      </c>
      <c r="F54" s="12" t="s">
        <v>176</v>
      </c>
      <c r="G54" s="10">
        <v>44306</v>
      </c>
      <c r="H54" s="8" t="s">
        <v>1</v>
      </c>
    </row>
    <row r="55" spans="1:8" ht="40.5" customHeight="1">
      <c r="A55" s="9" t="s">
        <v>75</v>
      </c>
      <c r="B55" s="27">
        <v>534</v>
      </c>
      <c r="C55" s="11">
        <v>344040</v>
      </c>
      <c r="D55" s="29">
        <v>44248.73</v>
      </c>
      <c r="E55" s="7" t="s">
        <v>8</v>
      </c>
      <c r="F55" s="12" t="s">
        <v>177</v>
      </c>
      <c r="G55" s="10">
        <v>44307</v>
      </c>
      <c r="H55" s="8" t="s">
        <v>1</v>
      </c>
    </row>
    <row r="56" spans="1:8" ht="45" customHeight="1">
      <c r="A56" s="9" t="s">
        <v>76</v>
      </c>
      <c r="B56" s="27">
        <v>534</v>
      </c>
      <c r="C56" s="11">
        <v>344041</v>
      </c>
      <c r="D56" s="29">
        <v>693</v>
      </c>
      <c r="E56" s="7" t="s">
        <v>15</v>
      </c>
      <c r="F56" s="12" t="s">
        <v>178</v>
      </c>
      <c r="G56" s="10">
        <v>44307</v>
      </c>
      <c r="H56" s="8" t="s">
        <v>1</v>
      </c>
    </row>
    <row r="57" spans="1:8" ht="60" customHeight="1">
      <c r="A57" s="9" t="s">
        <v>77</v>
      </c>
      <c r="B57" s="27">
        <v>543</v>
      </c>
      <c r="C57" s="11">
        <v>434002</v>
      </c>
      <c r="D57" s="29">
        <v>229</v>
      </c>
      <c r="E57" s="7" t="s">
        <v>15</v>
      </c>
      <c r="F57" s="12" t="s">
        <v>179</v>
      </c>
      <c r="G57" s="10">
        <v>44307</v>
      </c>
      <c r="H57" s="8" t="s">
        <v>1</v>
      </c>
    </row>
    <row r="58" spans="1:8" ht="40.5" customHeight="1">
      <c r="A58" s="9" t="s">
        <v>78</v>
      </c>
      <c r="B58" s="27">
        <v>525</v>
      </c>
      <c r="C58" s="11">
        <v>254003</v>
      </c>
      <c r="D58" s="29">
        <v>5250</v>
      </c>
      <c r="E58" s="7" t="s">
        <v>84</v>
      </c>
      <c r="F58" s="12" t="s">
        <v>180</v>
      </c>
      <c r="G58" s="10">
        <v>44307</v>
      </c>
      <c r="H58" s="8" t="s">
        <v>1</v>
      </c>
    </row>
    <row r="59" spans="1:8" ht="40.5" customHeight="1">
      <c r="A59" s="9" t="s">
        <v>79</v>
      </c>
      <c r="B59" s="27">
        <v>534</v>
      </c>
      <c r="C59" s="11">
        <v>344042</v>
      </c>
      <c r="D59" s="29">
        <v>13920</v>
      </c>
      <c r="E59" s="7" t="s">
        <v>16</v>
      </c>
      <c r="F59" s="12" t="s">
        <v>181</v>
      </c>
      <c r="G59" s="10">
        <v>44307</v>
      </c>
      <c r="H59" s="8" t="s">
        <v>1</v>
      </c>
    </row>
    <row r="60" spans="1:8" ht="30" customHeight="1">
      <c r="A60" s="9" t="s">
        <v>80</v>
      </c>
      <c r="B60" s="27">
        <v>534</v>
      </c>
      <c r="C60" s="11">
        <v>344043</v>
      </c>
      <c r="D60" s="29">
        <v>32715.48</v>
      </c>
      <c r="E60" s="7" t="s">
        <v>91</v>
      </c>
      <c r="F60" s="12" t="s">
        <v>182</v>
      </c>
      <c r="G60" s="10">
        <v>44307</v>
      </c>
      <c r="H60" s="8" t="s">
        <v>1</v>
      </c>
    </row>
    <row r="61" spans="1:8" ht="40.5" customHeight="1">
      <c r="A61" s="9" t="s">
        <v>81</v>
      </c>
      <c r="B61" s="27">
        <v>534</v>
      </c>
      <c r="C61" s="11">
        <v>344044</v>
      </c>
      <c r="D61" s="29">
        <v>14283.53</v>
      </c>
      <c r="E61" s="7" t="s">
        <v>102</v>
      </c>
      <c r="F61" s="12" t="s">
        <v>183</v>
      </c>
      <c r="G61" s="10">
        <v>44307</v>
      </c>
      <c r="H61" s="8" t="s">
        <v>1</v>
      </c>
    </row>
    <row r="62" spans="1:8" ht="40.5" customHeight="1">
      <c r="A62" s="9" t="s">
        <v>82</v>
      </c>
      <c r="B62" s="27">
        <v>534</v>
      </c>
      <c r="C62" s="11">
        <v>344045</v>
      </c>
      <c r="D62" s="29">
        <v>3079.8</v>
      </c>
      <c r="E62" s="7" t="s">
        <v>122</v>
      </c>
      <c r="F62" s="12" t="s">
        <v>184</v>
      </c>
      <c r="G62" s="10">
        <v>44308</v>
      </c>
      <c r="H62" s="8" t="s">
        <v>1</v>
      </c>
    </row>
    <row r="63" spans="1:8" ht="45" customHeight="1">
      <c r="A63" s="9" t="s">
        <v>83</v>
      </c>
      <c r="B63" s="27">
        <v>534</v>
      </c>
      <c r="C63" s="11">
        <v>344046</v>
      </c>
      <c r="D63" s="29">
        <v>399</v>
      </c>
      <c r="E63" s="7" t="s">
        <v>15</v>
      </c>
      <c r="F63" s="12" t="s">
        <v>185</v>
      </c>
      <c r="G63" s="10">
        <v>44312</v>
      </c>
      <c r="H63" s="8" t="s">
        <v>1</v>
      </c>
    </row>
    <row r="64" spans="1:8" ht="36" customHeight="1">
      <c r="A64" s="9">
        <v>60</v>
      </c>
      <c r="B64" s="27">
        <v>534</v>
      </c>
      <c r="C64" s="28">
        <v>344047</v>
      </c>
      <c r="D64" s="29">
        <v>7215.2</v>
      </c>
      <c r="E64" s="16" t="s">
        <v>106</v>
      </c>
      <c r="F64" s="15" t="s">
        <v>186</v>
      </c>
      <c r="G64" s="14">
        <v>44312</v>
      </c>
      <c r="H64" s="17" t="s">
        <v>1</v>
      </c>
    </row>
    <row r="65" spans="1:8" ht="39.75" customHeight="1">
      <c r="A65" s="9">
        <v>61</v>
      </c>
      <c r="B65" s="27">
        <v>534</v>
      </c>
      <c r="C65" s="28">
        <v>344048</v>
      </c>
      <c r="D65" s="29">
        <v>696</v>
      </c>
      <c r="E65" s="16" t="s">
        <v>108</v>
      </c>
      <c r="F65" s="15" t="s">
        <v>187</v>
      </c>
      <c r="G65" s="14">
        <v>44312</v>
      </c>
      <c r="H65" s="17" t="s">
        <v>1</v>
      </c>
    </row>
    <row r="66" spans="1:8" ht="39.75" customHeight="1">
      <c r="A66" s="9">
        <v>62</v>
      </c>
      <c r="B66" s="27">
        <v>534</v>
      </c>
      <c r="C66" s="28">
        <v>344049</v>
      </c>
      <c r="D66" s="29">
        <v>1435.5</v>
      </c>
      <c r="E66" s="16" t="s">
        <v>123</v>
      </c>
      <c r="F66" s="15" t="s">
        <v>188</v>
      </c>
      <c r="G66" s="14">
        <v>44312</v>
      </c>
      <c r="H66" s="17" t="s">
        <v>1</v>
      </c>
    </row>
    <row r="67" spans="1:8" ht="39.75" customHeight="1">
      <c r="A67" s="9">
        <v>63</v>
      </c>
      <c r="B67" s="27">
        <v>534</v>
      </c>
      <c r="C67" s="28">
        <v>344050</v>
      </c>
      <c r="D67" s="29">
        <v>2404</v>
      </c>
      <c r="E67" s="16" t="s">
        <v>17</v>
      </c>
      <c r="F67" s="15" t="s">
        <v>189</v>
      </c>
      <c r="G67" s="14">
        <v>44312</v>
      </c>
      <c r="H67" s="17" t="s">
        <v>1</v>
      </c>
    </row>
    <row r="68" spans="1:8" ht="39.75" customHeight="1">
      <c r="A68" s="9">
        <v>64</v>
      </c>
      <c r="B68" s="27">
        <v>534</v>
      </c>
      <c r="C68" s="28">
        <v>344051</v>
      </c>
      <c r="D68" s="29">
        <v>4700</v>
      </c>
      <c r="E68" s="16" t="s">
        <v>20</v>
      </c>
      <c r="F68" s="15" t="s">
        <v>190</v>
      </c>
      <c r="G68" s="14">
        <v>44312</v>
      </c>
      <c r="H68" s="17" t="s">
        <v>1</v>
      </c>
    </row>
    <row r="69" spans="1:8" ht="39.75" customHeight="1">
      <c r="A69" s="9">
        <v>65</v>
      </c>
      <c r="B69" s="27">
        <v>534</v>
      </c>
      <c r="C69" s="28">
        <v>344052</v>
      </c>
      <c r="D69" s="29">
        <v>5994</v>
      </c>
      <c r="E69" s="16" t="s">
        <v>124</v>
      </c>
      <c r="F69" s="15" t="s">
        <v>191</v>
      </c>
      <c r="G69" s="14">
        <v>44312</v>
      </c>
      <c r="H69" s="17" t="s">
        <v>1</v>
      </c>
    </row>
    <row r="70" spans="1:8" ht="39.75" customHeight="1">
      <c r="A70" s="9">
        <v>66</v>
      </c>
      <c r="B70" s="27">
        <v>534</v>
      </c>
      <c r="C70" s="28">
        <v>16879</v>
      </c>
      <c r="D70" s="29">
        <v>0</v>
      </c>
      <c r="E70" s="16" t="s">
        <v>18</v>
      </c>
      <c r="F70" s="15" t="s">
        <v>18</v>
      </c>
      <c r="G70" s="14">
        <v>44312</v>
      </c>
      <c r="H70" s="17" t="s">
        <v>1</v>
      </c>
    </row>
    <row r="71" spans="1:8" ht="75">
      <c r="A71" s="9">
        <v>67</v>
      </c>
      <c r="B71" s="27">
        <v>534</v>
      </c>
      <c r="C71" s="28">
        <v>16880</v>
      </c>
      <c r="D71" s="29">
        <v>2150</v>
      </c>
      <c r="E71" s="16" t="s">
        <v>98</v>
      </c>
      <c r="F71" s="15" t="s">
        <v>192</v>
      </c>
      <c r="G71" s="14">
        <v>44312</v>
      </c>
      <c r="H71" s="17" t="s">
        <v>1</v>
      </c>
    </row>
    <row r="72" spans="1:8" ht="39.75" customHeight="1">
      <c r="A72" s="9">
        <v>68</v>
      </c>
      <c r="B72" s="27">
        <v>534</v>
      </c>
      <c r="C72" s="28">
        <v>16881</v>
      </c>
      <c r="D72" s="29">
        <v>1900</v>
      </c>
      <c r="E72" s="16" t="s">
        <v>23</v>
      </c>
      <c r="F72" s="15" t="s">
        <v>193</v>
      </c>
      <c r="G72" s="14">
        <v>44312</v>
      </c>
      <c r="H72" s="17" t="s">
        <v>1</v>
      </c>
    </row>
    <row r="73" spans="1:8" ht="39.75" customHeight="1">
      <c r="A73" s="9">
        <v>69</v>
      </c>
      <c r="B73" s="27">
        <v>534</v>
      </c>
      <c r="C73" s="28">
        <v>16882</v>
      </c>
      <c r="D73" s="29">
        <v>0</v>
      </c>
      <c r="E73" s="16" t="s">
        <v>18</v>
      </c>
      <c r="F73" s="15" t="s">
        <v>18</v>
      </c>
      <c r="G73" s="14">
        <v>44312</v>
      </c>
      <c r="H73" s="17" t="s">
        <v>1</v>
      </c>
    </row>
    <row r="74" spans="1:8" ht="39.75" customHeight="1">
      <c r="A74" s="9">
        <v>70</v>
      </c>
      <c r="B74" s="27">
        <v>534</v>
      </c>
      <c r="C74" s="28">
        <v>16883</v>
      </c>
      <c r="D74" s="29">
        <v>1200</v>
      </c>
      <c r="E74" s="16" t="s">
        <v>24</v>
      </c>
      <c r="F74" s="15" t="s">
        <v>194</v>
      </c>
      <c r="G74" s="14">
        <v>44312</v>
      </c>
      <c r="H74" s="17" t="s">
        <v>1</v>
      </c>
    </row>
    <row r="75" spans="1:8" ht="39.75" customHeight="1">
      <c r="A75" s="9">
        <v>71</v>
      </c>
      <c r="B75" s="27">
        <v>534</v>
      </c>
      <c r="C75" s="28">
        <v>16884</v>
      </c>
      <c r="D75" s="29">
        <v>3639</v>
      </c>
      <c r="E75" s="16" t="s">
        <v>125</v>
      </c>
      <c r="F75" s="15" t="s">
        <v>195</v>
      </c>
      <c r="G75" s="14">
        <v>44312</v>
      </c>
      <c r="H75" s="17" t="s">
        <v>1</v>
      </c>
    </row>
    <row r="76" spans="1:8" ht="60">
      <c r="A76" s="9">
        <v>72</v>
      </c>
      <c r="B76" s="27">
        <v>534</v>
      </c>
      <c r="C76" s="28">
        <v>16885</v>
      </c>
      <c r="D76" s="29">
        <v>3564</v>
      </c>
      <c r="E76" s="16" t="s">
        <v>126</v>
      </c>
      <c r="F76" s="15" t="s">
        <v>196</v>
      </c>
      <c r="G76" s="14">
        <v>44312</v>
      </c>
      <c r="H76" s="17" t="s">
        <v>1</v>
      </c>
    </row>
    <row r="77" spans="1:8" ht="15">
      <c r="A77" s="9">
        <v>73</v>
      </c>
      <c r="B77" s="27">
        <v>534</v>
      </c>
      <c r="C77" s="28">
        <v>16886</v>
      </c>
      <c r="D77" s="29">
        <v>3923.05</v>
      </c>
      <c r="E77" s="16" t="s">
        <v>99</v>
      </c>
      <c r="F77" s="15" t="s">
        <v>9</v>
      </c>
      <c r="G77" s="14">
        <v>44312</v>
      </c>
      <c r="H77" s="17" t="s">
        <v>1</v>
      </c>
    </row>
    <row r="78" spans="1:8" ht="15">
      <c r="A78" s="9">
        <v>74</v>
      </c>
      <c r="B78" s="27">
        <v>534</v>
      </c>
      <c r="C78" s="28">
        <v>16887</v>
      </c>
      <c r="D78" s="29">
        <v>3869.4</v>
      </c>
      <c r="E78" s="16" t="s">
        <v>99</v>
      </c>
      <c r="F78" s="15" t="s">
        <v>9</v>
      </c>
      <c r="G78" s="14">
        <v>44313</v>
      </c>
      <c r="H78" s="17" t="s">
        <v>1</v>
      </c>
    </row>
    <row r="79" spans="1:8" ht="39.75" customHeight="1">
      <c r="A79" s="9">
        <v>75</v>
      </c>
      <c r="B79" s="27">
        <v>534</v>
      </c>
      <c r="C79" s="28">
        <v>344053</v>
      </c>
      <c r="D79" s="29">
        <v>1056878</v>
      </c>
      <c r="E79" s="16" t="s">
        <v>127</v>
      </c>
      <c r="F79" s="15" t="s">
        <v>197</v>
      </c>
      <c r="G79" s="14">
        <v>44314</v>
      </c>
      <c r="H79" s="17" t="s">
        <v>1</v>
      </c>
    </row>
    <row r="80" spans="1:8" ht="39.75" customHeight="1">
      <c r="A80" s="9">
        <v>76</v>
      </c>
      <c r="B80" s="27">
        <v>534</v>
      </c>
      <c r="C80" s="28">
        <v>344054</v>
      </c>
      <c r="D80" s="29">
        <v>8991.14</v>
      </c>
      <c r="E80" s="16" t="s">
        <v>3</v>
      </c>
      <c r="F80" s="15" t="s">
        <v>198</v>
      </c>
      <c r="G80" s="14">
        <v>44314</v>
      </c>
      <c r="H80" s="17" t="s">
        <v>1</v>
      </c>
    </row>
    <row r="81" spans="1:8" ht="39.75" customHeight="1">
      <c r="A81" s="9">
        <v>77</v>
      </c>
      <c r="B81" s="27">
        <v>534</v>
      </c>
      <c r="C81" s="28">
        <v>344055</v>
      </c>
      <c r="D81" s="29">
        <v>41313.17</v>
      </c>
      <c r="E81" s="16" t="s">
        <v>8</v>
      </c>
      <c r="F81" s="15" t="s">
        <v>199</v>
      </c>
      <c r="G81" s="14">
        <v>44314</v>
      </c>
      <c r="H81" s="17" t="s">
        <v>1</v>
      </c>
    </row>
    <row r="82" spans="1:8" ht="39.75" customHeight="1">
      <c r="A82" s="9">
        <v>78</v>
      </c>
      <c r="B82" s="27">
        <v>534</v>
      </c>
      <c r="C82" s="28">
        <v>344056</v>
      </c>
      <c r="D82" s="29">
        <v>3516.88</v>
      </c>
      <c r="E82" s="16" t="s">
        <v>128</v>
      </c>
      <c r="F82" s="15" t="s">
        <v>200</v>
      </c>
      <c r="G82" s="14">
        <v>44314</v>
      </c>
      <c r="H82" s="17" t="s">
        <v>1</v>
      </c>
    </row>
    <row r="83" spans="1:8" ht="39.75" customHeight="1">
      <c r="A83" s="9">
        <v>79</v>
      </c>
      <c r="B83" s="27">
        <v>534</v>
      </c>
      <c r="C83" s="28">
        <v>344057</v>
      </c>
      <c r="D83" s="29">
        <v>1600.8</v>
      </c>
      <c r="E83" s="16" t="s">
        <v>100</v>
      </c>
      <c r="F83" s="15" t="s">
        <v>201</v>
      </c>
      <c r="G83" s="14">
        <v>44314</v>
      </c>
      <c r="H83" s="17" t="s">
        <v>1</v>
      </c>
    </row>
    <row r="84" spans="1:8" ht="39.75" customHeight="1">
      <c r="A84" s="9">
        <v>80</v>
      </c>
      <c r="B84" s="27">
        <v>534</v>
      </c>
      <c r="C84" s="28">
        <v>344058</v>
      </c>
      <c r="D84" s="29">
        <v>5882.4</v>
      </c>
      <c r="E84" s="16" t="s">
        <v>129</v>
      </c>
      <c r="F84" s="15" t="s">
        <v>202</v>
      </c>
      <c r="G84" s="14">
        <v>44314</v>
      </c>
      <c r="H84" s="17" t="s">
        <v>1</v>
      </c>
    </row>
    <row r="85" spans="1:8" ht="39.75" customHeight="1">
      <c r="A85" s="9">
        <v>81</v>
      </c>
      <c r="B85" s="27">
        <v>534</v>
      </c>
      <c r="C85" s="28">
        <v>344059</v>
      </c>
      <c r="D85" s="29">
        <v>2053.2</v>
      </c>
      <c r="E85" s="16" t="s">
        <v>21</v>
      </c>
      <c r="F85" s="15" t="s">
        <v>203</v>
      </c>
      <c r="G85" s="14">
        <v>44314</v>
      </c>
      <c r="H85" s="17" t="s">
        <v>1</v>
      </c>
    </row>
    <row r="86" spans="1:8" ht="39.75" customHeight="1">
      <c r="A86" s="9">
        <v>82</v>
      </c>
      <c r="B86" s="27">
        <v>543</v>
      </c>
      <c r="C86" s="28">
        <v>434003</v>
      </c>
      <c r="D86" s="29">
        <v>15150.53</v>
      </c>
      <c r="E86" s="16" t="s">
        <v>89</v>
      </c>
      <c r="F86" s="15" t="s">
        <v>204</v>
      </c>
      <c r="G86" s="14">
        <v>44314</v>
      </c>
      <c r="H86" s="17" t="s">
        <v>1</v>
      </c>
    </row>
    <row r="87" spans="1:8" ht="75">
      <c r="A87" s="9">
        <v>83</v>
      </c>
      <c r="B87" s="27">
        <v>534</v>
      </c>
      <c r="C87" s="28">
        <v>344060</v>
      </c>
      <c r="D87" s="29">
        <v>203580</v>
      </c>
      <c r="E87" s="16" t="s">
        <v>130</v>
      </c>
      <c r="F87" s="15" t="s">
        <v>205</v>
      </c>
      <c r="G87" s="14">
        <v>44314</v>
      </c>
      <c r="H87" s="17" t="s">
        <v>1</v>
      </c>
    </row>
    <row r="88" spans="1:8" ht="30">
      <c r="A88" s="9">
        <v>84</v>
      </c>
      <c r="B88" s="27">
        <v>534</v>
      </c>
      <c r="C88" s="28">
        <v>344061</v>
      </c>
      <c r="D88" s="29">
        <v>13948</v>
      </c>
      <c r="E88" s="16" t="s">
        <v>131</v>
      </c>
      <c r="F88" s="15" t="s">
        <v>206</v>
      </c>
      <c r="G88" s="14">
        <v>44314</v>
      </c>
      <c r="H88" s="17" t="s">
        <v>1</v>
      </c>
    </row>
    <row r="89" spans="1:8" ht="30">
      <c r="A89" s="9">
        <v>85</v>
      </c>
      <c r="B89" s="27">
        <v>534</v>
      </c>
      <c r="C89" s="28">
        <v>344062</v>
      </c>
      <c r="D89" s="29">
        <v>85589.21</v>
      </c>
      <c r="E89" s="16" t="s">
        <v>104</v>
      </c>
      <c r="F89" s="15" t="s">
        <v>207</v>
      </c>
      <c r="G89" s="14">
        <v>44314</v>
      </c>
      <c r="H89" s="17" t="s">
        <v>1</v>
      </c>
    </row>
    <row r="90" spans="1:8" ht="39.75" customHeight="1">
      <c r="A90" s="9">
        <v>86</v>
      </c>
      <c r="B90" s="27">
        <v>534</v>
      </c>
      <c r="C90" s="28">
        <v>344063</v>
      </c>
      <c r="D90" s="29">
        <f>24136.46+4583.16+3292.08</f>
        <v>32011.699999999997</v>
      </c>
      <c r="E90" s="16" t="s">
        <v>117</v>
      </c>
      <c r="F90" s="15" t="s">
        <v>208</v>
      </c>
      <c r="G90" s="14">
        <v>44315</v>
      </c>
      <c r="H90" s="17" t="s">
        <v>1</v>
      </c>
    </row>
    <row r="91" spans="1:8" ht="39" customHeight="1">
      <c r="A91" s="9">
        <v>87</v>
      </c>
      <c r="B91" s="27">
        <v>534</v>
      </c>
      <c r="C91" s="28">
        <v>344064</v>
      </c>
      <c r="D91" s="29">
        <f>2956.27+6765.12</f>
        <v>9721.39</v>
      </c>
      <c r="E91" s="16" t="s">
        <v>132</v>
      </c>
      <c r="F91" s="15" t="s">
        <v>209</v>
      </c>
      <c r="G91" s="14">
        <v>44315</v>
      </c>
      <c r="H91" s="17" t="s">
        <v>1</v>
      </c>
    </row>
    <row r="92" spans="1:8" ht="39.75" customHeight="1">
      <c r="A92" s="9">
        <v>88</v>
      </c>
      <c r="B92" s="27">
        <v>534</v>
      </c>
      <c r="C92" s="28">
        <v>344065</v>
      </c>
      <c r="D92" s="29">
        <v>574</v>
      </c>
      <c r="E92" s="16" t="s">
        <v>97</v>
      </c>
      <c r="F92" s="15" t="s">
        <v>210</v>
      </c>
      <c r="G92" s="14">
        <v>44315</v>
      </c>
      <c r="H92" s="17" t="s">
        <v>1</v>
      </c>
    </row>
    <row r="93" spans="1:8" ht="45">
      <c r="A93" s="9">
        <v>89</v>
      </c>
      <c r="B93" s="27">
        <v>534</v>
      </c>
      <c r="C93" s="28">
        <v>344066</v>
      </c>
      <c r="D93" s="29">
        <v>2320</v>
      </c>
      <c r="E93" s="16" t="s">
        <v>133</v>
      </c>
      <c r="F93" s="15" t="s">
        <v>211</v>
      </c>
      <c r="G93" s="14">
        <v>44315</v>
      </c>
      <c r="H93" s="17" t="s">
        <v>1</v>
      </c>
    </row>
    <row r="94" spans="1:8" ht="45">
      <c r="A94" s="9">
        <v>90</v>
      </c>
      <c r="B94" s="27">
        <v>534</v>
      </c>
      <c r="C94" s="28">
        <v>344067</v>
      </c>
      <c r="D94" s="29">
        <v>3299.3</v>
      </c>
      <c r="E94" s="16" t="s">
        <v>2</v>
      </c>
      <c r="F94" s="15" t="s">
        <v>212</v>
      </c>
      <c r="G94" s="14">
        <v>44315</v>
      </c>
      <c r="H94" s="17" t="s">
        <v>1</v>
      </c>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Pagos</cp:lastModifiedBy>
  <cp:lastPrinted>2021-03-01T15:18:34Z</cp:lastPrinted>
  <dcterms:created xsi:type="dcterms:W3CDTF">2017-06-23T15:31:54Z</dcterms:created>
  <dcterms:modified xsi:type="dcterms:W3CDTF">2021-05-10T14:56:04Z</dcterms:modified>
  <cp:category/>
  <cp:version/>
  <cp:contentType/>
  <cp:contentStatus/>
</cp:coreProperties>
</file>